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ad.sbeity\Desktop\DESKTOP\4EME MG\"/>
    </mc:Choice>
  </mc:AlternateContent>
  <xr:revisionPtr revIDLastSave="0" documentId="13_ncr:1_{B98D190C-0696-4063-82A4-D93406187CD9}" xr6:coauthVersionLast="47" xr6:coauthVersionMax="47" xr10:uidLastSave="{00000000-0000-0000-0000-000000000000}"/>
  <bookViews>
    <workbookView xWindow="-28920" yWindow="-30" windowWidth="29040" windowHeight="15720" firstSheet="1" activeTab="1" xr2:uid="{00000000-000D-0000-FFFF-FFFF00000000}"/>
  </bookViews>
  <sheets>
    <sheet name="Parametres" sheetId="1" state="hidden" r:id="rId1"/>
    <sheet name="Lisez-moi" sheetId="5" r:id="rId2"/>
    <sheet name="Simulateur" sheetId="2" r:id="rId3"/>
    <sheet name="Feuil2" sheetId="4" state="hidden" r:id="rId4"/>
    <sheet name="Feuil1" sheetId="3" state="hidden" r:id="rId5"/>
  </sheets>
  <definedNames>
    <definedName name="_xlnm._FilterDatabase" localSheetId="4" hidden="1">Feuil1!$A$1:$F$1129</definedName>
    <definedName name="_xlnm._FilterDatabase" localSheetId="0" hidden="1">Parametres!$A$14:$F$1301</definedName>
    <definedName name="ListeOuiNon">Feuil1!$L$7:$L$8</definedName>
    <definedName name="ListeVide">Simulateur!$C$37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 l="1"/>
  <c r="I11" i="2"/>
  <c r="I10" i="2"/>
  <c r="I9" i="2"/>
  <c r="C27" i="2"/>
  <c r="C28" i="2" s="1"/>
  <c r="F19" i="2"/>
  <c r="F21" i="2"/>
  <c r="F10" i="4"/>
  <c r="F20" i="4" s="1"/>
  <c r="G20" i="4" s="1"/>
  <c r="C11" i="4"/>
  <c r="C15" i="4" s="1"/>
  <c r="F9" i="4" s="1"/>
  <c r="F18" i="4" s="1"/>
  <c r="G18" i="4" s="1"/>
  <c r="F11" i="4"/>
  <c r="F12" i="4"/>
  <c r="C20" i="4"/>
  <c r="C21" i="4"/>
  <c r="F7" i="4" s="1"/>
  <c r="F17" i="4" s="1"/>
  <c r="G17" i="4" s="1"/>
  <c r="F20" i="2"/>
  <c r="C13" i="2"/>
  <c r="C16" i="2" s="1"/>
  <c r="F18" i="2" s="1"/>
  <c r="F12" i="2" l="1"/>
  <c r="F11" i="2"/>
  <c r="A14" i="2"/>
  <c r="A15" i="2"/>
  <c r="F17" i="2" l="1"/>
  <c r="F10" i="2" s="1"/>
</calcChain>
</file>

<file path=xl/sharedStrings.xml><?xml version="1.0" encoding="utf-8"?>
<sst xmlns="http://schemas.openxmlformats.org/spreadsheetml/2006/main" count="11072" uniqueCount="2961">
  <si>
    <t>Parametre</t>
  </si>
  <si>
    <t>Valeur</t>
  </si>
  <si>
    <t>Zonage</t>
  </si>
  <si>
    <t>ZIP</t>
  </si>
  <si>
    <t>Non</t>
  </si>
  <si>
    <t>act en AMO 100% ( entre50% et 63%)</t>
  </si>
  <si>
    <t>act en AMO 100% ( &gt;63%)</t>
  </si>
  <si>
    <t>OUI</t>
  </si>
  <si>
    <t>(par mois)</t>
  </si>
  <si>
    <t>Entrées</t>
  </si>
  <si>
    <t>Code INSEE du Territoire de Vie Santé (TVS)</t>
  </si>
  <si>
    <t>Libellé du Territoire de Vie Santé</t>
  </si>
  <si>
    <t>Code INSEE de la commune - 2022</t>
  </si>
  <si>
    <t>Libellé de la commune - 2022</t>
  </si>
  <si>
    <t>75101</t>
  </si>
  <si>
    <t>Paris 1er Arrondissement</t>
  </si>
  <si>
    <t>75102</t>
  </si>
  <si>
    <t>Paris 2e Arrondissement</t>
  </si>
  <si>
    <t>75103</t>
  </si>
  <si>
    <t>Paris 3e Arrondissement</t>
  </si>
  <si>
    <t>75104</t>
  </si>
  <si>
    <t>Paris 4e Arrondissement</t>
  </si>
  <si>
    <t>75105</t>
  </si>
  <si>
    <t>Paris 5e Arrondissement</t>
  </si>
  <si>
    <t>75106</t>
  </si>
  <si>
    <t>Paris 6e Arrondissement</t>
  </si>
  <si>
    <t>75107</t>
  </si>
  <si>
    <t>Paris 7e Arrondissement</t>
  </si>
  <si>
    <t>75108</t>
  </si>
  <si>
    <t>Paris 8e Arrondissement</t>
  </si>
  <si>
    <t>75109</t>
  </si>
  <si>
    <t>Paris 9e Arrondissement</t>
  </si>
  <si>
    <t>75110</t>
  </si>
  <si>
    <t>Paris 10e Arrondissement</t>
  </si>
  <si>
    <t>75111</t>
  </si>
  <si>
    <t>Paris 11e Arrondissement</t>
  </si>
  <si>
    <t>75112</t>
  </si>
  <si>
    <t>Paris 12e Arrondissement</t>
  </si>
  <si>
    <t>75113</t>
  </si>
  <si>
    <t>Paris 13e Arrondissement</t>
  </si>
  <si>
    <t>75114</t>
  </si>
  <si>
    <t>Paris 14e Arrondissement</t>
  </si>
  <si>
    <t>75115</t>
  </si>
  <si>
    <t>Paris 15e Arrondissement</t>
  </si>
  <si>
    <t>75116</t>
  </si>
  <si>
    <t>Paris 16e Arrondissement</t>
  </si>
  <si>
    <t>75117</t>
  </si>
  <si>
    <t>Paris 17e Arrondissement</t>
  </si>
  <si>
    <t>75118</t>
  </si>
  <si>
    <t>Paris 18e Arrondissement</t>
  </si>
  <si>
    <t>75119</t>
  </si>
  <si>
    <t>Paris 19e Arrondissement</t>
  </si>
  <si>
    <t>75120</t>
  </si>
  <si>
    <t>Paris 20e Arrondissement</t>
  </si>
  <si>
    <t>77088</t>
  </si>
  <si>
    <t>La Chapelle-la-Reine</t>
  </si>
  <si>
    <t>Achères-la-Forêt</t>
  </si>
  <si>
    <t>77131</t>
  </si>
  <si>
    <t>Coulommiers</t>
  </si>
  <si>
    <t>Amillis</t>
  </si>
  <si>
    <t>Amponville</t>
  </si>
  <si>
    <t>77192</t>
  </si>
  <si>
    <t>Fontenay-Trésigny</t>
  </si>
  <si>
    <t>Andrezel</t>
  </si>
  <si>
    <t>77118</t>
  </si>
  <si>
    <t>Claye-Souilly</t>
  </si>
  <si>
    <t>Annet-sur-Marne</t>
  </si>
  <si>
    <t>91405</t>
  </si>
  <si>
    <t>Milly-la-Forêt</t>
  </si>
  <si>
    <t>Arbonne-la-Forêt</t>
  </si>
  <si>
    <t>Argentières</t>
  </si>
  <si>
    <t>77257</t>
  </si>
  <si>
    <t>Lizy-sur-Ourcq</t>
  </si>
  <si>
    <t>Armentières-en-Brie</t>
  </si>
  <si>
    <t>45258</t>
  </si>
  <si>
    <t>Puiseaux</t>
  </si>
  <si>
    <t>Arville</t>
  </si>
  <si>
    <t>77317</t>
  </si>
  <si>
    <t>Mormant</t>
  </si>
  <si>
    <t>Aubepierre-Ozouer-le-Repos</t>
  </si>
  <si>
    <t>77333</t>
  </si>
  <si>
    <t>Nemours</t>
  </si>
  <si>
    <t>Aufferville</t>
  </si>
  <si>
    <t>77182</t>
  </si>
  <si>
    <t>La Ferté-Gaucher</t>
  </si>
  <si>
    <t>Augers-en-Brie</t>
  </si>
  <si>
    <t>Aulnoy</t>
  </si>
  <si>
    <t>77186</t>
  </si>
  <si>
    <t>Fontainebleau</t>
  </si>
  <si>
    <t>Avon</t>
  </si>
  <si>
    <t>77051</t>
  </si>
  <si>
    <t>Bray-sur-Seine</t>
  </si>
  <si>
    <t>Baby</t>
  </si>
  <si>
    <t>Bagneaux-sur-Loing</t>
  </si>
  <si>
    <t>77449</t>
  </si>
  <si>
    <t>Serris</t>
  </si>
  <si>
    <t>Bailly-Romainvilliers</t>
  </si>
  <si>
    <t>Balloy</t>
  </si>
  <si>
    <t>77379</t>
  </si>
  <si>
    <t>Provins</t>
  </si>
  <si>
    <t>Bannost-Villegagnon</t>
  </si>
  <si>
    <t>77305</t>
  </si>
  <si>
    <t>Montereau-Fault-Yonne</t>
  </si>
  <si>
    <t>Barbey</t>
  </si>
  <si>
    <t>77152</t>
  </si>
  <si>
    <t>Dammarie-les-Lys</t>
  </si>
  <si>
    <t>Barbizon</t>
  </si>
  <si>
    <t>77284</t>
  </si>
  <si>
    <t>Meaux</t>
  </si>
  <si>
    <t>Barcy</t>
  </si>
  <si>
    <t>02163</t>
  </si>
  <si>
    <t>Charly-sur-Marne</t>
  </si>
  <si>
    <t>Bassevelle</t>
  </si>
  <si>
    <t>Bazoches-lès-Bray</t>
  </si>
  <si>
    <t>Beauchery-Saint-Martin</t>
  </si>
  <si>
    <t>Beaumont-du-Gâtinais</t>
  </si>
  <si>
    <t>Beauvoir</t>
  </si>
  <si>
    <t>Bellot</t>
  </si>
  <si>
    <t>77393</t>
  </si>
  <si>
    <t>Rozay-en-Brie</t>
  </si>
  <si>
    <t>Bernay-Vilbert</t>
  </si>
  <si>
    <t>Beton-Bazoches</t>
  </si>
  <si>
    <t>Bezalles</t>
  </si>
  <si>
    <t>77100</t>
  </si>
  <si>
    <t>Le Châtelet-en-Brie</t>
  </si>
  <si>
    <t>Blandy</t>
  </si>
  <si>
    <t>Blennes</t>
  </si>
  <si>
    <t>Boisdon</t>
  </si>
  <si>
    <t>77037</t>
  </si>
  <si>
    <t>Bois-le-Roi</t>
  </si>
  <si>
    <t>Boissettes</t>
  </si>
  <si>
    <t>77285</t>
  </si>
  <si>
    <t>Le Mée-sur-Seine</t>
  </si>
  <si>
    <t>Boissise-la-Bertrand</t>
  </si>
  <si>
    <t>77407</t>
  </si>
  <si>
    <t>Saint-Fargeau-Ponthierry</t>
  </si>
  <si>
    <t>Boissise-le-Roi</t>
  </si>
  <si>
    <t>Boissy-aux-Cailles</t>
  </si>
  <si>
    <t>Boissy-le-Châtel</t>
  </si>
  <si>
    <t>77183</t>
  </si>
  <si>
    <t>La Ferté-sous-Jouarre</t>
  </si>
  <si>
    <t>Boitron</t>
  </si>
  <si>
    <t>Bombon</t>
  </si>
  <si>
    <t>77458</t>
  </si>
  <si>
    <t>Souppes-sur-Loing</t>
  </si>
  <si>
    <t>Bougligny</t>
  </si>
  <si>
    <t>45191</t>
  </si>
  <si>
    <t>Le Malesherbois</t>
  </si>
  <si>
    <t>Boulancourt</t>
  </si>
  <si>
    <t>77171</t>
  </si>
  <si>
    <t>Esbly</t>
  </si>
  <si>
    <t>Bouleurs</t>
  </si>
  <si>
    <t>Bourron-Marlotte</t>
  </si>
  <si>
    <t>77330</t>
  </si>
  <si>
    <t>Nanteuil-lès-Meaux</t>
  </si>
  <si>
    <t>Boutigny</t>
  </si>
  <si>
    <t>Bransles</t>
  </si>
  <si>
    <t>Bréau</t>
  </si>
  <si>
    <t>77053</t>
  </si>
  <si>
    <t>Brie-Comte-Robert</t>
  </si>
  <si>
    <t>La Brosse-Montceaux</t>
  </si>
  <si>
    <t>77479</t>
  </si>
  <si>
    <t>Vaires-sur-Marne</t>
  </si>
  <si>
    <t>Brou-sur-Chantereine</t>
  </si>
  <si>
    <t>Burcy</t>
  </si>
  <si>
    <t>Bussières</t>
  </si>
  <si>
    <t>77058</t>
  </si>
  <si>
    <t>Bussy-Saint-Georges</t>
  </si>
  <si>
    <t>77468</t>
  </si>
  <si>
    <t>Torcy</t>
  </si>
  <si>
    <t>Bussy-Saint-Martin</t>
  </si>
  <si>
    <t>Buthiers</t>
  </si>
  <si>
    <t>Cannes-Écluse</t>
  </si>
  <si>
    <t>77243</t>
  </si>
  <si>
    <t>Lagny-sur-Marne</t>
  </si>
  <si>
    <t>Carnetin</t>
  </si>
  <si>
    <t>La Celle-sur-Morin</t>
  </si>
  <si>
    <t>Cély</t>
  </si>
  <si>
    <t>Cerneux</t>
  </si>
  <si>
    <t>77067</t>
  </si>
  <si>
    <t>Cesson</t>
  </si>
  <si>
    <t>77327</t>
  </si>
  <si>
    <t>Nangis</t>
  </si>
  <si>
    <t>Cessoy-en-Montois</t>
  </si>
  <si>
    <t>Chailly-en-Bière</t>
  </si>
  <si>
    <t>Chailly-en-Brie</t>
  </si>
  <si>
    <t>Chaintreaux</t>
  </si>
  <si>
    <t>10268</t>
  </si>
  <si>
    <t>Nogent-sur-Seine</t>
  </si>
  <si>
    <t>Chalautre-la-Grande</t>
  </si>
  <si>
    <t>Chalautre-la-Petite</t>
  </si>
  <si>
    <t>Chalifert</t>
  </si>
  <si>
    <t>Chalmaison</t>
  </si>
  <si>
    <t>Chambry</t>
  </si>
  <si>
    <t>Chamigny</t>
  </si>
  <si>
    <t>77079</t>
  </si>
  <si>
    <t>Champagne-sur-Seine</t>
  </si>
  <si>
    <t>Champcenest</t>
  </si>
  <si>
    <t>77296</t>
  </si>
  <si>
    <t>Moissy-Cramayel</t>
  </si>
  <si>
    <t>Champdeuil</t>
  </si>
  <si>
    <t>Champeaux</t>
  </si>
  <si>
    <t>77083</t>
  </si>
  <si>
    <t>Champs-sur-Marne</t>
  </si>
  <si>
    <t>Changis-sur-Marne</t>
  </si>
  <si>
    <t>Chanteloup-en-Brie</t>
  </si>
  <si>
    <t>La Chapelle-Gauthier</t>
  </si>
  <si>
    <t>La Chapelle-Iger</t>
  </si>
  <si>
    <t>La Chapelle-Rablais</t>
  </si>
  <si>
    <t>La Chapelle-Saint-Sulpice</t>
  </si>
  <si>
    <t>Les Chapelles-Bourbon</t>
  </si>
  <si>
    <t>La Chapelle-Moutils</t>
  </si>
  <si>
    <t>Charmentray</t>
  </si>
  <si>
    <t>Charny</t>
  </si>
  <si>
    <t>Chartrettes</t>
  </si>
  <si>
    <t>Chartronges</t>
  </si>
  <si>
    <t>Châteaubleau</t>
  </si>
  <si>
    <t>Château-Landon</t>
  </si>
  <si>
    <t>Châtenay-sur-Seine</t>
  </si>
  <si>
    <t>Châtenoy</t>
  </si>
  <si>
    <t>Châtillon-la-Borde</t>
  </si>
  <si>
    <t>Châtres</t>
  </si>
  <si>
    <t>Chauffry</t>
  </si>
  <si>
    <t>Chaumes-en-Brie</t>
  </si>
  <si>
    <t>77108</t>
  </si>
  <si>
    <t>Chelles</t>
  </si>
  <si>
    <t>Chenoise-Cucharmoy</t>
  </si>
  <si>
    <t>Chenou</t>
  </si>
  <si>
    <t>Chessy</t>
  </si>
  <si>
    <t>Chevrainvilliers</t>
  </si>
  <si>
    <t>Chevru</t>
  </si>
  <si>
    <t>77350</t>
  </si>
  <si>
    <t>Ozoir-la-Ferrière</t>
  </si>
  <si>
    <t>Chevry-Cossigny</t>
  </si>
  <si>
    <t>Chevry-en-Sereine</t>
  </si>
  <si>
    <t>Choisy-en-Brie</t>
  </si>
  <si>
    <t>Citry</t>
  </si>
  <si>
    <t>Clos-Fontaine</t>
  </si>
  <si>
    <t>Cocherel</t>
  </si>
  <si>
    <t>Collégien</t>
  </si>
  <si>
    <t>77122</t>
  </si>
  <si>
    <t>Combs-la-Ville</t>
  </si>
  <si>
    <t>77294</t>
  </si>
  <si>
    <t>Mitry-Mory</t>
  </si>
  <si>
    <t>Compans</t>
  </si>
  <si>
    <t>Conches-sur-Gondoire</t>
  </si>
  <si>
    <t>Condé-Sainte-Libiaire</t>
  </si>
  <si>
    <t>Congis-sur-Thérouanne</t>
  </si>
  <si>
    <t>Coubert</t>
  </si>
  <si>
    <t>Couilly-Pont-aux-Dames</t>
  </si>
  <si>
    <t>Coulombs-en-Valois</t>
  </si>
  <si>
    <t>Coulommes</t>
  </si>
  <si>
    <t>Coupvray</t>
  </si>
  <si>
    <t>Courcelles-en-Bassée</t>
  </si>
  <si>
    <t>Courchamp</t>
  </si>
  <si>
    <t>Courpalay</t>
  </si>
  <si>
    <t>Courquetaine</t>
  </si>
  <si>
    <t>Courtacon</t>
  </si>
  <si>
    <t>Courtomer</t>
  </si>
  <si>
    <t>77514</t>
  </si>
  <si>
    <t>Villeparisis</t>
  </si>
  <si>
    <t>Courtry</t>
  </si>
  <si>
    <t>Coutençon</t>
  </si>
  <si>
    <t>Coutevroult</t>
  </si>
  <si>
    <t>Crécy-la-Chapelle</t>
  </si>
  <si>
    <t>Crégy-lès-Meaux</t>
  </si>
  <si>
    <t>Crèvecœur-en-Brie</t>
  </si>
  <si>
    <t>77288</t>
  </si>
  <si>
    <t>Melun</t>
  </si>
  <si>
    <t>Crisenoy</t>
  </si>
  <si>
    <t>77258</t>
  </si>
  <si>
    <t>Lognes</t>
  </si>
  <si>
    <t>Croissy-Beaubourg</t>
  </si>
  <si>
    <t>La Croix-en-Brie</t>
  </si>
  <si>
    <t>Crouy-sur-Ourcq</t>
  </si>
  <si>
    <t>77437</t>
  </si>
  <si>
    <t>Saint-Soupplets</t>
  </si>
  <si>
    <t>Cuisy</t>
  </si>
  <si>
    <t>Dagny</t>
  </si>
  <si>
    <t>77153</t>
  </si>
  <si>
    <t>Dammartin-en-Goële</t>
  </si>
  <si>
    <t>Dammartin-sur-Tigeaux</t>
  </si>
  <si>
    <t>Dampmart</t>
  </si>
  <si>
    <t>Darvault</t>
  </si>
  <si>
    <t>Dhuisy</t>
  </si>
  <si>
    <t>Diant</t>
  </si>
  <si>
    <t>Donnemarie-Dontilly</t>
  </si>
  <si>
    <t>Dormelles</t>
  </si>
  <si>
    <t>Doue</t>
  </si>
  <si>
    <t>Douy-la-Ramée</t>
  </si>
  <si>
    <t>Échouboulains</t>
  </si>
  <si>
    <t>Les Écrennes</t>
  </si>
  <si>
    <t>Égligny</t>
  </si>
  <si>
    <t>Égreville</t>
  </si>
  <si>
    <t>77169</t>
  </si>
  <si>
    <t>Émerainville</t>
  </si>
  <si>
    <t>Esmans</t>
  </si>
  <si>
    <t>Étrépilly</t>
  </si>
  <si>
    <t>Everly</t>
  </si>
  <si>
    <t>Évry-Grégy-sur-Yerre</t>
  </si>
  <si>
    <t>Faremoutiers</t>
  </si>
  <si>
    <t>77470</t>
  </si>
  <si>
    <t>Tournan-en-Brie</t>
  </si>
  <si>
    <t>Favières</t>
  </si>
  <si>
    <t>Faÿ-lès-Nemours</t>
  </si>
  <si>
    <t>Féricy</t>
  </si>
  <si>
    <t>77249</t>
  </si>
  <si>
    <t>Lésigny</t>
  </si>
  <si>
    <t>Férolles-Attilly</t>
  </si>
  <si>
    <t>Ferrières-en-Brie</t>
  </si>
  <si>
    <t>Flagy</t>
  </si>
  <si>
    <t>Fleury-en-Bière</t>
  </si>
  <si>
    <t>Fontaine-Fourches</t>
  </si>
  <si>
    <t>Fontaine-le-Port</t>
  </si>
  <si>
    <t>Fontains</t>
  </si>
  <si>
    <t>Fontenailles</t>
  </si>
  <si>
    <t>Forfry</t>
  </si>
  <si>
    <t>Forges</t>
  </si>
  <si>
    <t>77487</t>
  </si>
  <si>
    <t>Vaux-le-Pénil</t>
  </si>
  <si>
    <t>Fouju</t>
  </si>
  <si>
    <t>Fresnes-sur-Marne</t>
  </si>
  <si>
    <t>Frétoy</t>
  </si>
  <si>
    <t>Fromont</t>
  </si>
  <si>
    <t>Fublaines</t>
  </si>
  <si>
    <t>Garentreville</t>
  </si>
  <si>
    <t>Gastins</t>
  </si>
  <si>
    <t>La Genevraye</t>
  </si>
  <si>
    <t>Germigny-l'Évêque</t>
  </si>
  <si>
    <t>Germigny-sous-Coulombs</t>
  </si>
  <si>
    <t>Gesvres-le-Chapitre</t>
  </si>
  <si>
    <t>Giremoutiers</t>
  </si>
  <si>
    <t>Gironville</t>
  </si>
  <si>
    <t>Gouaix</t>
  </si>
  <si>
    <t>77438</t>
  </si>
  <si>
    <t>Saint-Thibault-des-Vignes</t>
  </si>
  <si>
    <t>Gouvernes</t>
  </si>
  <si>
    <t>La Grande-Paroisse</t>
  </si>
  <si>
    <t>Grandpuits-Bailly-Carrois</t>
  </si>
  <si>
    <t>Gravon</t>
  </si>
  <si>
    <t>Gressy</t>
  </si>
  <si>
    <t>Gretz-Armainvilliers</t>
  </si>
  <si>
    <t>Grez-sur-Loing</t>
  </si>
  <si>
    <t>Grisy-Suisnes</t>
  </si>
  <si>
    <t>Grisy-sur-Seine</t>
  </si>
  <si>
    <t>Guérard</t>
  </si>
  <si>
    <t>Guercheville</t>
  </si>
  <si>
    <t>Guermantes</t>
  </si>
  <si>
    <t>Guignes</t>
  </si>
  <si>
    <t>Gurcy-le-Châtel</t>
  </si>
  <si>
    <t>Hautefeuille</t>
  </si>
  <si>
    <t>La Haute-Maison</t>
  </si>
  <si>
    <t>Héricy</t>
  </si>
  <si>
    <t>Hermé</t>
  </si>
  <si>
    <t>Hondevilliers</t>
  </si>
  <si>
    <t>La Houssaye-en-Brie</t>
  </si>
  <si>
    <t>Ichy</t>
  </si>
  <si>
    <t>Isles-les-Meldeuses</t>
  </si>
  <si>
    <t>Isles-lès-Villenoy</t>
  </si>
  <si>
    <t>Iverny</t>
  </si>
  <si>
    <t>Jablines</t>
  </si>
  <si>
    <t>Jaignes</t>
  </si>
  <si>
    <t>Jaulnes</t>
  </si>
  <si>
    <t>Jossigny</t>
  </si>
  <si>
    <t>Jouarre</t>
  </si>
  <si>
    <t>Jouy-le-Châtel</t>
  </si>
  <si>
    <t>Jouy-sur-Morin</t>
  </si>
  <si>
    <t>Juilly</t>
  </si>
  <si>
    <t>Jutigny</t>
  </si>
  <si>
    <t>Larchant</t>
  </si>
  <si>
    <t>Laval-en-Brie</t>
  </si>
  <si>
    <t>Léchelle</t>
  </si>
  <si>
    <t>Lescherolles</t>
  </si>
  <si>
    <t>Lesches</t>
  </si>
  <si>
    <t>Leudon-en-Brie</t>
  </si>
  <si>
    <t>77251</t>
  </si>
  <si>
    <t>Lieusaint</t>
  </si>
  <si>
    <t>Limoges-Fourches</t>
  </si>
  <si>
    <t>Lissy</t>
  </si>
  <si>
    <t>Liverdy-en-Brie</t>
  </si>
  <si>
    <t>Livry-sur-Seine</t>
  </si>
  <si>
    <t>Lizines</t>
  </si>
  <si>
    <t>Longperrier</t>
  </si>
  <si>
    <t>Longueville</t>
  </si>
  <si>
    <t>Lorrez-le-Bocage-Préaux</t>
  </si>
  <si>
    <t>Louan-Villegruis-Fontaine</t>
  </si>
  <si>
    <t>Luisetaines</t>
  </si>
  <si>
    <t>Lumigny-Nesles-Ormeaux</t>
  </si>
  <si>
    <t>Luzancy</t>
  </si>
  <si>
    <t>Machault</t>
  </si>
  <si>
    <t>La Madeleine-sur-Loing</t>
  </si>
  <si>
    <t>Magny-le-Hongre</t>
  </si>
  <si>
    <t>Maincy</t>
  </si>
  <si>
    <t>Maisoncelles-en-Brie</t>
  </si>
  <si>
    <t>Maisoncelles-en-Gâtinais</t>
  </si>
  <si>
    <t>Maison-Rouge</t>
  </si>
  <si>
    <t>Marchémoret</t>
  </si>
  <si>
    <t>Marcilly</t>
  </si>
  <si>
    <t>Les Marêts</t>
  </si>
  <si>
    <t>Mareuil-lès-Meaux</t>
  </si>
  <si>
    <t>Marles-en-Brie</t>
  </si>
  <si>
    <t>Marolles-en-Brie</t>
  </si>
  <si>
    <t>Marolles-sur-Seine</t>
  </si>
  <si>
    <t>Mary-sur-Marne</t>
  </si>
  <si>
    <t>Mauperthuis</t>
  </si>
  <si>
    <t>95527</t>
  </si>
  <si>
    <t>Roissy-en-France</t>
  </si>
  <si>
    <t>Mauregard</t>
  </si>
  <si>
    <t>May-en-Multien</t>
  </si>
  <si>
    <t>Meigneux</t>
  </si>
  <si>
    <t>Meilleray</t>
  </si>
  <si>
    <t>Melz-sur-Seine</t>
  </si>
  <si>
    <t>Méry-sur-Marne</t>
  </si>
  <si>
    <t>Le Mesnil-Amelot</t>
  </si>
  <si>
    <t>Messy</t>
  </si>
  <si>
    <t>Misy-sur-Yonne</t>
  </si>
  <si>
    <t>Moisenay</t>
  </si>
  <si>
    <t>Mondreville</t>
  </si>
  <si>
    <t>Mons-en-Montois</t>
  </si>
  <si>
    <t>Montceaux-lès-Meaux</t>
  </si>
  <si>
    <t>Montceaux-lès-Provins</t>
  </si>
  <si>
    <t>Montcourt-Fromonville</t>
  </si>
  <si>
    <t>51380</t>
  </si>
  <si>
    <t>Montmirail</t>
  </si>
  <si>
    <t>Montdauphin</t>
  </si>
  <si>
    <t>Montenils</t>
  </si>
  <si>
    <t>77495</t>
  </si>
  <si>
    <t>Vert-Saint-Denis</t>
  </si>
  <si>
    <t>Montereau-sur-le-Jard</t>
  </si>
  <si>
    <t>Montévrain</t>
  </si>
  <si>
    <t>Montgé-en-Goële</t>
  </si>
  <si>
    <t>Monthyon</t>
  </si>
  <si>
    <t>Montigny-le-Guesdier</t>
  </si>
  <si>
    <t>Montigny-Lencoup</t>
  </si>
  <si>
    <t>Montigny-sur-Loing</t>
  </si>
  <si>
    <t>Montmachoux</t>
  </si>
  <si>
    <t>Montolivet</t>
  </si>
  <si>
    <t>Montry</t>
  </si>
  <si>
    <t>Moret-Loing-et-Orvanne</t>
  </si>
  <si>
    <t>Mortcerf</t>
  </si>
  <si>
    <t>Mortery</t>
  </si>
  <si>
    <t>Mouroux</t>
  </si>
  <si>
    <t>Mousseaux-lès-Bray</t>
  </si>
  <si>
    <t>Moussy-le-Neuf</t>
  </si>
  <si>
    <t>Moussy-le-Vieux</t>
  </si>
  <si>
    <t>Mouy-sur-Seine</t>
  </si>
  <si>
    <t>77445</t>
  </si>
  <si>
    <t>Savigny-le-Temple</t>
  </si>
  <si>
    <t>Nandy</t>
  </si>
  <si>
    <t>Nanteau-sur-Essonne</t>
  </si>
  <si>
    <t>Nanteau-sur-Lunain</t>
  </si>
  <si>
    <t>Nanteuil-sur-Marne</t>
  </si>
  <si>
    <t>Nantouillet</t>
  </si>
  <si>
    <t>Chauconin-Neufmontiers</t>
  </si>
  <si>
    <t>Neufmoutiers-en-Brie</t>
  </si>
  <si>
    <t>77337</t>
  </si>
  <si>
    <t>Noisiel</t>
  </si>
  <si>
    <t>Noisy-Rudignon</t>
  </si>
  <si>
    <t>Noisy-sur-École</t>
  </si>
  <si>
    <t>Nonville</t>
  </si>
  <si>
    <t>Noyen-sur-Seine</t>
  </si>
  <si>
    <t>Obsonville</t>
  </si>
  <si>
    <t>Ocquerre</t>
  </si>
  <si>
    <t>60500</t>
  </si>
  <si>
    <t>Le Plessis-Belleville</t>
  </si>
  <si>
    <t>Oissery</t>
  </si>
  <si>
    <t>Orly-sur-Morin</t>
  </si>
  <si>
    <t>Les Ormes-sur-Voulzie</t>
  </si>
  <si>
    <t>Ormesson</t>
  </si>
  <si>
    <t>Othis</t>
  </si>
  <si>
    <t>Ozouer-le-Voulgis</t>
  </si>
  <si>
    <t>Paley</t>
  </si>
  <si>
    <t>Pamfou</t>
  </si>
  <si>
    <t>Paroy</t>
  </si>
  <si>
    <t>Passy-sur-Seine</t>
  </si>
  <si>
    <t>Pécy</t>
  </si>
  <si>
    <t>Penchard</t>
  </si>
  <si>
    <t>Perthes</t>
  </si>
  <si>
    <t>Pézarches</t>
  </si>
  <si>
    <t>Pierre-Levée</t>
  </si>
  <si>
    <t>Le Pin</t>
  </si>
  <si>
    <t>Le Plessis-aux-Bois</t>
  </si>
  <si>
    <t>Le Plessis-Feu-Aussoux</t>
  </si>
  <si>
    <t>Le Plessis-l'Évêque</t>
  </si>
  <si>
    <t>Le Plessis-Placy</t>
  </si>
  <si>
    <t>Poigny</t>
  </si>
  <si>
    <t>Poincy</t>
  </si>
  <si>
    <t>Poligny</t>
  </si>
  <si>
    <t>Pommeuse</t>
  </si>
  <si>
    <t>Pomponne</t>
  </si>
  <si>
    <t>77373</t>
  </si>
  <si>
    <t>Pontault-Combault</t>
  </si>
  <si>
    <t>77390</t>
  </si>
  <si>
    <t>Roissy-en-Brie</t>
  </si>
  <si>
    <t>Pontcarré</t>
  </si>
  <si>
    <t>Précy-sur-Marne</t>
  </si>
  <si>
    <t>Presles-en-Brie</t>
  </si>
  <si>
    <t>Pringy</t>
  </si>
  <si>
    <t>Puisieux</t>
  </si>
  <si>
    <t>Quiers</t>
  </si>
  <si>
    <t>Quincy-Voisins</t>
  </si>
  <si>
    <t>Rampillon</t>
  </si>
  <si>
    <t>Réau</t>
  </si>
  <si>
    <t>Rebais</t>
  </si>
  <si>
    <t>Recloses</t>
  </si>
  <si>
    <t>Remauville</t>
  </si>
  <si>
    <t>Reuil-en-Brie</t>
  </si>
  <si>
    <t>La Rochette</t>
  </si>
  <si>
    <t>Rouilly</t>
  </si>
  <si>
    <t>Rouvres</t>
  </si>
  <si>
    <t>Rubelles</t>
  </si>
  <si>
    <t>Rumont</t>
  </si>
  <si>
    <t>Rupéreux</t>
  </si>
  <si>
    <t>Saâcy-sur-Marne</t>
  </si>
  <si>
    <t>Sablonnières</t>
  </si>
  <si>
    <t>Saint-Augustin</t>
  </si>
  <si>
    <t>Sainte-Aulde</t>
  </si>
  <si>
    <t>Saint-Barthélemy</t>
  </si>
  <si>
    <t>Saint-Brice</t>
  </si>
  <si>
    <t>Sainte-Colombe</t>
  </si>
  <si>
    <t>Saint-Cyr-sur-Morin</t>
  </si>
  <si>
    <t>Saint-Denis-lès-Rebais</t>
  </si>
  <si>
    <t>Saint-Fiacre</t>
  </si>
  <si>
    <t>Saint-Germain-Laval</t>
  </si>
  <si>
    <t>Saint-Germain-Laxis</t>
  </si>
  <si>
    <t>Saint-Germain-sous-Doue</t>
  </si>
  <si>
    <t>Saint-Germain-sur-École</t>
  </si>
  <si>
    <t>Saint-Germain-sur-Morin</t>
  </si>
  <si>
    <t>Saint-Hilliers</t>
  </si>
  <si>
    <t>Saint-Jean-les-Deux-Jumeaux</t>
  </si>
  <si>
    <t>Saint-Just-en-Brie</t>
  </si>
  <si>
    <t>Saint-Léger</t>
  </si>
  <si>
    <t>Saint-Loup-de-Naud</t>
  </si>
  <si>
    <t>Saint-Mammès</t>
  </si>
  <si>
    <t>Saint-Mard</t>
  </si>
  <si>
    <t>Saint-Mars-Vieux-Maisons</t>
  </si>
  <si>
    <t>Saint-Martin-des-Champs</t>
  </si>
  <si>
    <t>Saint-Martin-du-Boschet</t>
  </si>
  <si>
    <t>Saint-Martin-en-Bière</t>
  </si>
  <si>
    <t>Saint-Méry</t>
  </si>
  <si>
    <t>Saint-Mesmes</t>
  </si>
  <si>
    <t>Saint-Ouen-en-Brie</t>
  </si>
  <si>
    <t>Saint-Ouen-sur-Morin</t>
  </si>
  <si>
    <t>Saint-Pathus</t>
  </si>
  <si>
    <t>Saint-Pierre-lès-Nemours</t>
  </si>
  <si>
    <t>Saint-Rémy-la-Vanne</t>
  </si>
  <si>
    <t>Beautheil-Saints</t>
  </si>
  <si>
    <t>Saint-Sauveur-lès-Bray</t>
  </si>
  <si>
    <t>Saint-Sauveur-sur-École</t>
  </si>
  <si>
    <t>Saint-Siméon</t>
  </si>
  <si>
    <t>Salins</t>
  </si>
  <si>
    <t>Sammeron</t>
  </si>
  <si>
    <t>Samois-sur-Seine</t>
  </si>
  <si>
    <t>Samoreau</t>
  </si>
  <si>
    <t>Sancy</t>
  </si>
  <si>
    <t>Sancy-lès-Provins</t>
  </si>
  <si>
    <t>Savins</t>
  </si>
  <si>
    <t>Seine-Port</t>
  </si>
  <si>
    <t>Sept-Sorts</t>
  </si>
  <si>
    <t>94048</t>
  </si>
  <si>
    <t>Servon</t>
  </si>
  <si>
    <t>Signy-Signets</t>
  </si>
  <si>
    <t>Sigy</t>
  </si>
  <si>
    <t>Sivry-Courtry</t>
  </si>
  <si>
    <t>Sognolles-en-Montois</t>
  </si>
  <si>
    <t>Soignolles-en-Brie</t>
  </si>
  <si>
    <t>Soisy-Bouy</t>
  </si>
  <si>
    <t>Solers</t>
  </si>
  <si>
    <t>Sourdun</t>
  </si>
  <si>
    <t>Tancrou</t>
  </si>
  <si>
    <t>Thénisy</t>
  </si>
  <si>
    <t>Thieux</t>
  </si>
  <si>
    <t>Thomery</t>
  </si>
  <si>
    <t>Thorigny-sur-Marne</t>
  </si>
  <si>
    <t>Thoury-Férottes</t>
  </si>
  <si>
    <t>Tigeaux</t>
  </si>
  <si>
    <t>La Tombe</t>
  </si>
  <si>
    <t>Touquin</t>
  </si>
  <si>
    <t>Tousson</t>
  </si>
  <si>
    <t>La Trétoire</t>
  </si>
  <si>
    <t>Treuzy-Levelay</t>
  </si>
  <si>
    <t>Trilbardou</t>
  </si>
  <si>
    <t>Trilport</t>
  </si>
  <si>
    <t>Trocy-en-Multien</t>
  </si>
  <si>
    <t>Ury</t>
  </si>
  <si>
    <t>Ussy-sur-Marne</t>
  </si>
  <si>
    <t>Valence-en-Brie</t>
  </si>
  <si>
    <t>Vanvillé</t>
  </si>
  <si>
    <t>Varennes-sur-Seine</t>
  </si>
  <si>
    <t>Varreddes</t>
  </si>
  <si>
    <t>Vaucourtois</t>
  </si>
  <si>
    <t>Le Vaudoué</t>
  </si>
  <si>
    <t>Vaudoy-en-Brie</t>
  </si>
  <si>
    <t>Vaux-sur-Lunain</t>
  </si>
  <si>
    <t>Vendrest</t>
  </si>
  <si>
    <t>Verdelot</t>
  </si>
  <si>
    <t>Verneuil-l'Étang</t>
  </si>
  <si>
    <t>Vernou-la-Celle-sur-Seine</t>
  </si>
  <si>
    <t>Vieux-Champagne</t>
  </si>
  <si>
    <t>Vignely</t>
  </si>
  <si>
    <t>Villebéon</t>
  </si>
  <si>
    <t>Villecerf</t>
  </si>
  <si>
    <t>Villemaréchal</t>
  </si>
  <si>
    <t>Villemareuil</t>
  </si>
  <si>
    <t>Villemer</t>
  </si>
  <si>
    <t>Villenauxe-la-Petite</t>
  </si>
  <si>
    <t>Villeneuve-le-Comte</t>
  </si>
  <si>
    <t>Villeneuve-les-Bordes</t>
  </si>
  <si>
    <t>Villeneuve-Saint-Denis</t>
  </si>
  <si>
    <t>Villeneuve-sous-Dammartin</t>
  </si>
  <si>
    <t>Villeneuve-sur-Bellot</t>
  </si>
  <si>
    <t>Villenoy</t>
  </si>
  <si>
    <t>Villeroy</t>
  </si>
  <si>
    <t>Ville-Saint-Jacques</t>
  </si>
  <si>
    <t>Villevaudé</t>
  </si>
  <si>
    <t>Villiers-en-Bière</t>
  </si>
  <si>
    <t>Villiers-Saint-Georges</t>
  </si>
  <si>
    <t>Villiers-sous-Grez</t>
  </si>
  <si>
    <t>Villiers-sur-Morin</t>
  </si>
  <si>
    <t>Villiers-sur-Seine</t>
  </si>
  <si>
    <t>Villuis</t>
  </si>
  <si>
    <t>Vimpelles</t>
  </si>
  <si>
    <t>Vinantes</t>
  </si>
  <si>
    <t>Vincy-Manœuvre</t>
  </si>
  <si>
    <t>Voinsles</t>
  </si>
  <si>
    <t>Voisenon</t>
  </si>
  <si>
    <t>Voulangis</t>
  </si>
  <si>
    <t>Voulton</t>
  </si>
  <si>
    <t>Voulx</t>
  </si>
  <si>
    <t>Vulaines-lès-Provins</t>
  </si>
  <si>
    <t>Vulaines-sur-Seine</t>
  </si>
  <si>
    <t>Yèbles</t>
  </si>
  <si>
    <t>28015</t>
  </si>
  <si>
    <t>Auneau-Bleury-Saint-Symphorien</t>
  </si>
  <si>
    <t>Ablis</t>
  </si>
  <si>
    <t>78005</t>
  </si>
  <si>
    <t>Achères</t>
  </si>
  <si>
    <t>78310</t>
  </si>
  <si>
    <t>Houdan</t>
  </si>
  <si>
    <t>Adainville</t>
  </si>
  <si>
    <t>78133</t>
  </si>
  <si>
    <t>Chambourcy</t>
  </si>
  <si>
    <t>Aigremont</t>
  </si>
  <si>
    <t>Allainville</t>
  </si>
  <si>
    <t>78466</t>
  </si>
  <si>
    <t>Orgeval</t>
  </si>
  <si>
    <t>Les Alluets-le-Roi</t>
  </si>
  <si>
    <t>78380</t>
  </si>
  <si>
    <t>Maule</t>
  </si>
  <si>
    <t>Andelu</t>
  </si>
  <si>
    <t>78015</t>
  </si>
  <si>
    <t>Andrésy</t>
  </si>
  <si>
    <t>78362</t>
  </si>
  <si>
    <t>Mantes-la-Ville</t>
  </si>
  <si>
    <t>Arnouville-lès-Mantes</t>
  </si>
  <si>
    <t>78029</t>
  </si>
  <si>
    <t>Aubergenville</t>
  </si>
  <si>
    <t>78220</t>
  </si>
  <si>
    <t>Les Essarts-le-Roi</t>
  </si>
  <si>
    <t>Auffargis</t>
  </si>
  <si>
    <t>Auffreville-Brasseuil</t>
  </si>
  <si>
    <t>Aulnay-sur-Mauldre</t>
  </si>
  <si>
    <t>Auteuil</t>
  </si>
  <si>
    <t>78265</t>
  </si>
  <si>
    <t>Garancières</t>
  </si>
  <si>
    <t>Autouillet</t>
  </si>
  <si>
    <t>78455</t>
  </si>
  <si>
    <t>Noisy-le-Roi</t>
  </si>
  <si>
    <t>Bailly</t>
  </si>
  <si>
    <t>Bazainville</t>
  </si>
  <si>
    <t>Bazemont</t>
  </si>
  <si>
    <t>78383</t>
  </si>
  <si>
    <t>Maurepas</t>
  </si>
  <si>
    <t>Bazoches-sur-Guyonne</t>
  </si>
  <si>
    <t>Béhoust</t>
  </si>
  <si>
    <t>78531</t>
  </si>
  <si>
    <t>Rosny-sur-Seine</t>
  </si>
  <si>
    <t>Bennecourt</t>
  </si>
  <si>
    <t>Beynes</t>
  </si>
  <si>
    <t>27681</t>
  </si>
  <si>
    <t>Vernon</t>
  </si>
  <si>
    <t>Blaru</t>
  </si>
  <si>
    <t>78217</t>
  </si>
  <si>
    <t>Épône</t>
  </si>
  <si>
    <t>Boinville-en-Mantois</t>
  </si>
  <si>
    <t>Boinville-le-Gaillard</t>
  </si>
  <si>
    <t>Boinvilliers</t>
  </si>
  <si>
    <t>78073</t>
  </si>
  <si>
    <t>Bois-d'Arcy</t>
  </si>
  <si>
    <t>Boissets</t>
  </si>
  <si>
    <t>28140</t>
  </si>
  <si>
    <t>Épernon</t>
  </si>
  <si>
    <t>La Boissière-École</t>
  </si>
  <si>
    <t>78361</t>
  </si>
  <si>
    <t>Mantes-la-Jolie</t>
  </si>
  <si>
    <t>Boissy-Mauvoisin</t>
  </si>
  <si>
    <t>Boissy-sans-Avoir</t>
  </si>
  <si>
    <t>91338</t>
  </si>
  <si>
    <t>Limours</t>
  </si>
  <si>
    <t>Bonnelles</t>
  </si>
  <si>
    <t>Bonnières-sur-Seine</t>
  </si>
  <si>
    <t>Bouafle</t>
  </si>
  <si>
    <t>78092</t>
  </si>
  <si>
    <t>Bougival</t>
  </si>
  <si>
    <t>Bourdonné</t>
  </si>
  <si>
    <t>Breuil-Bois-Robert</t>
  </si>
  <si>
    <t>27230</t>
  </si>
  <si>
    <t>Ézy-sur-Eure</t>
  </si>
  <si>
    <t>Bréval</t>
  </si>
  <si>
    <t>78486</t>
  </si>
  <si>
    <t>Le Perray-en-Yvelines</t>
  </si>
  <si>
    <t>Les Bréviaires</t>
  </si>
  <si>
    <t>78335</t>
  </si>
  <si>
    <t>Limay</t>
  </si>
  <si>
    <t>Brueil-en-Vexin</t>
  </si>
  <si>
    <t>78322</t>
  </si>
  <si>
    <t>Jouy-en-Josas</t>
  </si>
  <si>
    <t>Buc</t>
  </si>
  <si>
    <t>Buchelay</t>
  </si>
  <si>
    <t>Bullion</t>
  </si>
  <si>
    <t>78123</t>
  </si>
  <si>
    <t>Carrières-sous-Poissy</t>
  </si>
  <si>
    <t>78124</t>
  </si>
  <si>
    <t>Carrières-sur-Seine</t>
  </si>
  <si>
    <t>78537</t>
  </si>
  <si>
    <t>Saint-Arnoult-en-Yvelines</t>
  </si>
  <si>
    <t>La Celle-les-Bordes</t>
  </si>
  <si>
    <t>78126</t>
  </si>
  <si>
    <t>La Celle-Saint-Cloud</t>
  </si>
  <si>
    <t>78160</t>
  </si>
  <si>
    <t>Chevreuse</t>
  </si>
  <si>
    <t>Cernay-la-Ville</t>
  </si>
  <si>
    <t>78138</t>
  </si>
  <si>
    <t>Chanteloup-les-Vignes</t>
  </si>
  <si>
    <t>78643</t>
  </si>
  <si>
    <t>Vernouillet</t>
  </si>
  <si>
    <t>Chapet</t>
  </si>
  <si>
    <t>78356</t>
  </si>
  <si>
    <t>Magny-les-Hameaux</t>
  </si>
  <si>
    <t>Châteaufort</t>
  </si>
  <si>
    <t>78146</t>
  </si>
  <si>
    <t>Chatou</t>
  </si>
  <si>
    <t>Chaufour-lès-Bonnières</t>
  </si>
  <si>
    <t>78674</t>
  </si>
  <si>
    <t>Villepreux</t>
  </si>
  <si>
    <t>Chavenay</t>
  </si>
  <si>
    <t>78158</t>
  </si>
  <si>
    <t>Le Chesnay-Rocquencourt</t>
  </si>
  <si>
    <t>Choisel</t>
  </si>
  <si>
    <t>Civry-la-Forêt</t>
  </si>
  <si>
    <t>Clairefontaine-en-Yvelines</t>
  </si>
  <si>
    <t>78165</t>
  </si>
  <si>
    <t>Les Clayes-sous-Bois</t>
  </si>
  <si>
    <t>78168</t>
  </si>
  <si>
    <t>Coignières</t>
  </si>
  <si>
    <t>Condé-sur-Vesgre</t>
  </si>
  <si>
    <t>78172</t>
  </si>
  <si>
    <t>Conflans-Sainte-Honorine</t>
  </si>
  <si>
    <t>Courgent</t>
  </si>
  <si>
    <t>27448</t>
  </si>
  <si>
    <t>Pacy-sur-Eure</t>
  </si>
  <si>
    <t>Cravent</t>
  </si>
  <si>
    <t>Crespières</t>
  </si>
  <si>
    <t>78190</t>
  </si>
  <si>
    <t>Croissy-sur-Seine</t>
  </si>
  <si>
    <t>Dammartin-en-Serve</t>
  </si>
  <si>
    <t>78397</t>
  </si>
  <si>
    <t>Le Mesnil-Saint-Denis</t>
  </si>
  <si>
    <t>Dampierre-en-Yvelines</t>
  </si>
  <si>
    <t>Dannemarie</t>
  </si>
  <si>
    <t>78490</t>
  </si>
  <si>
    <t>Plaisir</t>
  </si>
  <si>
    <t>Davron</t>
  </si>
  <si>
    <t>Drocourt</t>
  </si>
  <si>
    <t>Ecquevilly</t>
  </si>
  <si>
    <t>78208</t>
  </si>
  <si>
    <t>Élancourt</t>
  </si>
  <si>
    <t>Émancé</t>
  </si>
  <si>
    <t>78372</t>
  </si>
  <si>
    <t>Marly-le-Roi</t>
  </si>
  <si>
    <t>L'Étang-la-Ville</t>
  </si>
  <si>
    <t>78401</t>
  </si>
  <si>
    <t>Meulan-en-Yvelines</t>
  </si>
  <si>
    <t>Évecquemont</t>
  </si>
  <si>
    <t>La Falaise</t>
  </si>
  <si>
    <t>Favrieux</t>
  </si>
  <si>
    <t>Feucherolles</t>
  </si>
  <si>
    <t>Flacourt</t>
  </si>
  <si>
    <t>Flexanville</t>
  </si>
  <si>
    <t>Flins-Neuve-Église</t>
  </si>
  <si>
    <t>Flins-sur-Seine</t>
  </si>
  <si>
    <t>Follainville-Dennemont</t>
  </si>
  <si>
    <t>78242</t>
  </si>
  <si>
    <t>Fontenay-le-Fleury</t>
  </si>
  <si>
    <t>Fontenay-Mauvoisin</t>
  </si>
  <si>
    <t>Fontenay-Saint-Père</t>
  </si>
  <si>
    <t>Freneuse</t>
  </si>
  <si>
    <t>Gaillon-sur-Montcient</t>
  </si>
  <si>
    <t>Galluis</t>
  </si>
  <si>
    <t>Gambais</t>
  </si>
  <si>
    <t>Gambaiseuil</t>
  </si>
  <si>
    <t>Gargenville</t>
  </si>
  <si>
    <t>78517</t>
  </si>
  <si>
    <t>Rambouillet</t>
  </si>
  <si>
    <t>Gazeran</t>
  </si>
  <si>
    <t>Gommecourt</t>
  </si>
  <si>
    <t>Goupillières</t>
  </si>
  <si>
    <t>Goussonville</t>
  </si>
  <si>
    <t>28279</t>
  </si>
  <si>
    <t>Nogent-le-Roi</t>
  </si>
  <si>
    <t>Grandchamp</t>
  </si>
  <si>
    <t>Gressey</t>
  </si>
  <si>
    <t>Grosrouvre</t>
  </si>
  <si>
    <t>Guernes</t>
  </si>
  <si>
    <t>Guerville</t>
  </si>
  <si>
    <t>Guitrancourt</t>
  </si>
  <si>
    <t>78297</t>
  </si>
  <si>
    <t>Guyancourt</t>
  </si>
  <si>
    <t>Hardricourt</t>
  </si>
  <si>
    <t>Hargeville</t>
  </si>
  <si>
    <t>La Hauteville</t>
  </si>
  <si>
    <t>Herbeville</t>
  </si>
  <si>
    <t>Hermeray</t>
  </si>
  <si>
    <t>78311</t>
  </si>
  <si>
    <t>Houilles</t>
  </si>
  <si>
    <t>Issou</t>
  </si>
  <si>
    <t>Jambville</t>
  </si>
  <si>
    <t>Notre-Dame-de-la-Mer</t>
  </si>
  <si>
    <t>Jouars-Pontchartrain</t>
  </si>
  <si>
    <t>Jouy-Mauvoisin</t>
  </si>
  <si>
    <t>Jumeauville</t>
  </si>
  <si>
    <t>Juziers</t>
  </si>
  <si>
    <t>Lainville-en-Vexin</t>
  </si>
  <si>
    <t>Lévis-Saint-Nom</t>
  </si>
  <si>
    <t>Limetz-Villez</t>
  </si>
  <si>
    <t>Les Loges-en-Josas</t>
  </si>
  <si>
    <t>Lommoye</t>
  </si>
  <si>
    <t>Longnes</t>
  </si>
  <si>
    <t>Longvilliers</t>
  </si>
  <si>
    <t>78350</t>
  </si>
  <si>
    <t>Louveciennes</t>
  </si>
  <si>
    <t>Magnanville</t>
  </si>
  <si>
    <t>78358</t>
  </si>
  <si>
    <t>Maisons-Laffitte</t>
  </si>
  <si>
    <t>Marcq</t>
  </si>
  <si>
    <t>78420</t>
  </si>
  <si>
    <t>Montfort-l'Amaury</t>
  </si>
  <si>
    <t>Mareil-le-Guyon</t>
  </si>
  <si>
    <t>Mareil-Marly</t>
  </si>
  <si>
    <t>Mareil-sur-Mauldre</t>
  </si>
  <si>
    <t>Maulette</t>
  </si>
  <si>
    <t>95323</t>
  </si>
  <si>
    <t>Jouy-le-Moutier</t>
  </si>
  <si>
    <t>Maurecourt</t>
  </si>
  <si>
    <t>Médan</t>
  </si>
  <si>
    <t>Ménerville</t>
  </si>
  <si>
    <t>Méré</t>
  </si>
  <si>
    <t>Méricourt</t>
  </si>
  <si>
    <t>78418</t>
  </si>
  <si>
    <t>Montesson</t>
  </si>
  <si>
    <t>Le Mesnil-le-Roi</t>
  </si>
  <si>
    <t>Les Mesnuls</t>
  </si>
  <si>
    <t>Mézières-sur-Seine</t>
  </si>
  <si>
    <t>Mézy-sur-Seine</t>
  </si>
  <si>
    <t>Millemont</t>
  </si>
  <si>
    <t>Milon-la-Chapelle</t>
  </si>
  <si>
    <t>Mittainville</t>
  </si>
  <si>
    <t>Moisson</t>
  </si>
  <si>
    <t>Montainville</t>
  </si>
  <si>
    <t>Montalet-le-Bois</t>
  </si>
  <si>
    <t>Montchauvet</t>
  </si>
  <si>
    <t>78423</t>
  </si>
  <si>
    <t>Montigny-le-Bretonneux</t>
  </si>
  <si>
    <t>Morainvilliers</t>
  </si>
  <si>
    <t>Mousseaux-sur-Seine</t>
  </si>
  <si>
    <t>Mulcent</t>
  </si>
  <si>
    <t>78440</t>
  </si>
  <si>
    <t>Les Mureaux</t>
  </si>
  <si>
    <t>Neauphle-le-Château</t>
  </si>
  <si>
    <t>Neauphle-le-Vieux</t>
  </si>
  <si>
    <t>Neauphlette</t>
  </si>
  <si>
    <t>Nézel</t>
  </si>
  <si>
    <t>Oinville-sur-Montcient</t>
  </si>
  <si>
    <t>Orcemont</t>
  </si>
  <si>
    <t>Orgerus</t>
  </si>
  <si>
    <t>Orphin</t>
  </si>
  <si>
    <t>Orsonville</t>
  </si>
  <si>
    <t>Orvilliers</t>
  </si>
  <si>
    <t>Osmoy</t>
  </si>
  <si>
    <t>Paray-Douaville</t>
  </si>
  <si>
    <t>78481</t>
  </si>
  <si>
    <t>Le Pecq</t>
  </si>
  <si>
    <t>Perdreauville</t>
  </si>
  <si>
    <t>Poigny-la-Forêt</t>
  </si>
  <si>
    <t>78498</t>
  </si>
  <si>
    <t>Poissy</t>
  </si>
  <si>
    <t>Ponthévrard</t>
  </si>
  <si>
    <t>Porcheville</t>
  </si>
  <si>
    <t>Le Port-Marly</t>
  </si>
  <si>
    <t>Prunay-le-Temple</t>
  </si>
  <si>
    <t>Prunay-en-Yvelines</t>
  </si>
  <si>
    <t>La Queue-les-Yvelines</t>
  </si>
  <si>
    <t>Raizeux</t>
  </si>
  <si>
    <t>Rennemoulin</t>
  </si>
  <si>
    <t>Richebourg</t>
  </si>
  <si>
    <t>Rochefort-en-Yvelines</t>
  </si>
  <si>
    <t>Rolleboise</t>
  </si>
  <si>
    <t>Rosay</t>
  </si>
  <si>
    <t>Sailly</t>
  </si>
  <si>
    <t>78545</t>
  </si>
  <si>
    <t>Saint-Cyr-l'École</t>
  </si>
  <si>
    <t>Saint-Forget</t>
  </si>
  <si>
    <t>Saint-Germain-de-la-Grange</t>
  </si>
  <si>
    <t>78551</t>
  </si>
  <si>
    <t>Saint-Germain-en-Laye</t>
  </si>
  <si>
    <t>Saint-Hilarion</t>
  </si>
  <si>
    <t>Saint-Illiers-la-Ville</t>
  </si>
  <si>
    <t>Saint-Illiers-le-Bois</t>
  </si>
  <si>
    <t>Saint-Lambert</t>
  </si>
  <si>
    <t>Saint-Léger-en-Yvelines</t>
  </si>
  <si>
    <t>91200</t>
  </si>
  <si>
    <t>Dourdan</t>
  </si>
  <si>
    <t>Saint-Martin-de-Bréthencourt</t>
  </si>
  <si>
    <t>Saint-Martin-la-Garenne</t>
  </si>
  <si>
    <t>Sainte-Mesme</t>
  </si>
  <si>
    <t>Saint-Nom-la-Bretèche</t>
  </si>
  <si>
    <t>78575</t>
  </si>
  <si>
    <t>Saint-Rémy-lès-Chevreuse</t>
  </si>
  <si>
    <t>Saint-Rémy-l'Honoré</t>
  </si>
  <si>
    <t>78586</t>
  </si>
  <si>
    <t>Sartrouville</t>
  </si>
  <si>
    <t>Saulx-Marchais</t>
  </si>
  <si>
    <t>Senlisse</t>
  </si>
  <si>
    <t>Septeuil</t>
  </si>
  <si>
    <t>Soindres</t>
  </si>
  <si>
    <t>Sonchamp</t>
  </si>
  <si>
    <t>Tacoignières</t>
  </si>
  <si>
    <t>Le Tartre-Gaudran</t>
  </si>
  <si>
    <t>Le Tertre-Saint-Denis</t>
  </si>
  <si>
    <t>Tessancourt-sur-Aubette</t>
  </si>
  <si>
    <t>Thiverval-Grignon</t>
  </si>
  <si>
    <t>Thoiry</t>
  </si>
  <si>
    <t>Tilly</t>
  </si>
  <si>
    <t>Toussus-le-Noble</t>
  </si>
  <si>
    <t>78621</t>
  </si>
  <si>
    <t>Trappes</t>
  </si>
  <si>
    <t>Le Tremblay-sur-Mauldre</t>
  </si>
  <si>
    <t>78624</t>
  </si>
  <si>
    <t>Triel-sur-Seine</t>
  </si>
  <si>
    <t>78642</t>
  </si>
  <si>
    <t>Verneuil-sur-Seine</t>
  </si>
  <si>
    <t>Vaux-sur-Seine</t>
  </si>
  <si>
    <t>78640</t>
  </si>
  <si>
    <t>Vélizy-Villacoublay</t>
  </si>
  <si>
    <t>La Verrière</t>
  </si>
  <si>
    <t>78646</t>
  </si>
  <si>
    <t>Versailles</t>
  </si>
  <si>
    <t>Vert</t>
  </si>
  <si>
    <t>78650</t>
  </si>
  <si>
    <t>Le Vésinet</t>
  </si>
  <si>
    <t>Vicq</t>
  </si>
  <si>
    <t>Vieille-Église-en-Yvelines</t>
  </si>
  <si>
    <t>La Villeneuve-en-Chevrie</t>
  </si>
  <si>
    <t>Villennes-sur-Seine</t>
  </si>
  <si>
    <t>Villette</t>
  </si>
  <si>
    <t>Villiers-le-Mahieu</t>
  </si>
  <si>
    <t>Villiers-Saint-Frédéric</t>
  </si>
  <si>
    <t>78686</t>
  </si>
  <si>
    <t>Viroflay</t>
  </si>
  <si>
    <t>78688</t>
  </si>
  <si>
    <t>Voisins-le-Bretonneux</t>
  </si>
  <si>
    <t>91223</t>
  </si>
  <si>
    <t>Étampes</t>
  </si>
  <si>
    <t>Abbéville-la-Rivière</t>
  </si>
  <si>
    <t>91016</t>
  </si>
  <si>
    <t>Angerville</t>
  </si>
  <si>
    <t>Angervilliers</t>
  </si>
  <si>
    <t>91021</t>
  </si>
  <si>
    <t>Arpajon</t>
  </si>
  <si>
    <t>Arrancourt</t>
  </si>
  <si>
    <t>91027</t>
  </si>
  <si>
    <t>Athis-Mons</t>
  </si>
  <si>
    <t>Authon-la-Plaine</t>
  </si>
  <si>
    <t>Auvernaux</t>
  </si>
  <si>
    <t>91226</t>
  </si>
  <si>
    <t>Étréchy</t>
  </si>
  <si>
    <t>Auvers-Saint-Georges</t>
  </si>
  <si>
    <t>91207</t>
  </si>
  <si>
    <t>Égly</t>
  </si>
  <si>
    <t>Avrainville</t>
  </si>
  <si>
    <t>91665</t>
  </si>
  <si>
    <t>La Ville-du-Bois</t>
  </si>
  <si>
    <t>Ballainvilliers</t>
  </si>
  <si>
    <t>91045</t>
  </si>
  <si>
    <t>Ballancourt-sur-Essonne</t>
  </si>
  <si>
    <t>Baulne</t>
  </si>
  <si>
    <t>Bièvres</t>
  </si>
  <si>
    <t>Boigneville</t>
  </si>
  <si>
    <t>Bois-Herpin</t>
  </si>
  <si>
    <t>Boissy-la-Rivière</t>
  </si>
  <si>
    <t>Boissy-le-Cutté</t>
  </si>
  <si>
    <t>Boissy-le-Sec</t>
  </si>
  <si>
    <t>Boissy-sous-Saint-Yon</t>
  </si>
  <si>
    <t>91086</t>
  </si>
  <si>
    <t>Bondoufle</t>
  </si>
  <si>
    <t>Boullay-les-Troux</t>
  </si>
  <si>
    <t>Bouray-sur-Juine</t>
  </si>
  <si>
    <t>91097</t>
  </si>
  <si>
    <t>Boussy-Saint-Antoine</t>
  </si>
  <si>
    <t>Boutervilliers</t>
  </si>
  <si>
    <t>Boutigny-sur-Essonne</t>
  </si>
  <si>
    <t>Bouville</t>
  </si>
  <si>
    <t>91103</t>
  </si>
  <si>
    <t>Brétigny-sur-Orge</t>
  </si>
  <si>
    <t>91105</t>
  </si>
  <si>
    <t>Breuillet</t>
  </si>
  <si>
    <t>Breux-Jouy</t>
  </si>
  <si>
    <t>Brières-les-Scellés</t>
  </si>
  <si>
    <t>Briis-sous-Forges</t>
  </si>
  <si>
    <t>Brouy</t>
  </si>
  <si>
    <t>91114</t>
  </si>
  <si>
    <t>Brunoy</t>
  </si>
  <si>
    <t>Bruyères-le-Châtel</t>
  </si>
  <si>
    <t>Buno-Bonnevaux</t>
  </si>
  <si>
    <t>91122</t>
  </si>
  <si>
    <t>Bures-sur-Yvette</t>
  </si>
  <si>
    <t>Cerny</t>
  </si>
  <si>
    <t>Chalo-Saint-Mars</t>
  </si>
  <si>
    <t>Chalou-Moulineux</t>
  </si>
  <si>
    <t>Chamarande</t>
  </si>
  <si>
    <t>91386</t>
  </si>
  <si>
    <t>Mennecy</t>
  </si>
  <si>
    <t>Champcueil</t>
  </si>
  <si>
    <t>91161</t>
  </si>
  <si>
    <t>Chilly-Mazarin</t>
  </si>
  <si>
    <t>Champlan</t>
  </si>
  <si>
    <t>Champmotteux</t>
  </si>
  <si>
    <t>Chatignonville</t>
  </si>
  <si>
    <t>Chauffour-lès-Étréchy</t>
  </si>
  <si>
    <t>Cheptainville</t>
  </si>
  <si>
    <t>Chevannes</t>
  </si>
  <si>
    <t>91174</t>
  </si>
  <si>
    <t>Corbeil-Essonnes</t>
  </si>
  <si>
    <t>Corbreuse</t>
  </si>
  <si>
    <t>Le Coudray-Montceaux</t>
  </si>
  <si>
    <t>Courances</t>
  </si>
  <si>
    <t>Courdimanche-sur-Essonne</t>
  </si>
  <si>
    <t>Courson-Monteloup</t>
  </si>
  <si>
    <t>91191</t>
  </si>
  <si>
    <t>Crosne</t>
  </si>
  <si>
    <t>Dannemois</t>
  </si>
  <si>
    <t>D'Huison-Longueville</t>
  </si>
  <si>
    <t>91201</t>
  </si>
  <si>
    <t>Draveil</t>
  </si>
  <si>
    <t>91340</t>
  </si>
  <si>
    <t>Lisses</t>
  </si>
  <si>
    <t>Écharcon</t>
  </si>
  <si>
    <t>91215</t>
  </si>
  <si>
    <t>Épinay-sous-Sénart</t>
  </si>
  <si>
    <t>91216</t>
  </si>
  <si>
    <t>Épinay-sur-Orge</t>
  </si>
  <si>
    <t>91600</t>
  </si>
  <si>
    <t>Soisy-sur-Seine</t>
  </si>
  <si>
    <t>Étiolles</t>
  </si>
  <si>
    <t>91228</t>
  </si>
  <si>
    <t>Évry-Courcouronnes</t>
  </si>
  <si>
    <t>La Ferté-Alais</t>
  </si>
  <si>
    <t>Fleury-Mérogis</t>
  </si>
  <si>
    <t>Fontaine-la-Rivière</t>
  </si>
  <si>
    <t>Fontenay-lès-Briis</t>
  </si>
  <si>
    <t>Fontenay-le-Vicomte</t>
  </si>
  <si>
    <t>La Forêt-le-Roi</t>
  </si>
  <si>
    <t>La Forêt-Sainte-Croix</t>
  </si>
  <si>
    <t>Forges-les-Bains</t>
  </si>
  <si>
    <t>91272</t>
  </si>
  <si>
    <t>Gif-sur-Yvette</t>
  </si>
  <si>
    <t>Gironville-sur-Essonne</t>
  </si>
  <si>
    <t>Gometz-la-Ville</t>
  </si>
  <si>
    <t>Gometz-le-Châtel</t>
  </si>
  <si>
    <t>Les Granges-le-Roi</t>
  </si>
  <si>
    <t>91286</t>
  </si>
  <si>
    <t>Grigny</t>
  </si>
  <si>
    <t>Guibeville</t>
  </si>
  <si>
    <t>Guigneville-sur-Essonne</t>
  </si>
  <si>
    <t>Guillerval</t>
  </si>
  <si>
    <t>91312</t>
  </si>
  <si>
    <t>Igny</t>
  </si>
  <si>
    <t>Itteville</t>
  </si>
  <si>
    <t>Janville-sur-Juine</t>
  </si>
  <si>
    <t>91692</t>
  </si>
  <si>
    <t>Les Ulis</t>
  </si>
  <si>
    <t>Janvry</t>
  </si>
  <si>
    <t>91326</t>
  </si>
  <si>
    <t>Juvisy-sur-Orge</t>
  </si>
  <si>
    <t>Lardy</t>
  </si>
  <si>
    <t>Leudeville</t>
  </si>
  <si>
    <t>91425</t>
  </si>
  <si>
    <t>Montlhéry</t>
  </si>
  <si>
    <t>Leuville-sur-Orge</t>
  </si>
  <si>
    <t>Linas</t>
  </si>
  <si>
    <t>91345</t>
  </si>
  <si>
    <t>Longjumeau</t>
  </si>
  <si>
    <t>Longpont-sur-Orge</t>
  </si>
  <si>
    <t>Maisse</t>
  </si>
  <si>
    <t>Marcoussis</t>
  </si>
  <si>
    <t>Marolles-en-Beauce</t>
  </si>
  <si>
    <t>Marolles-en-Hurepoix</t>
  </si>
  <si>
    <t>91377</t>
  </si>
  <si>
    <t>Massy</t>
  </si>
  <si>
    <t>Mauchamps</t>
  </si>
  <si>
    <t>Le Mérévillois</t>
  </si>
  <si>
    <t>Mérobert</t>
  </si>
  <si>
    <t>Mespuits</t>
  </si>
  <si>
    <t>Moigny-sur-École</t>
  </si>
  <si>
    <t>Les Molières</t>
  </si>
  <si>
    <t>Mondeville</t>
  </si>
  <si>
    <t>Monnerville</t>
  </si>
  <si>
    <t>91421</t>
  </si>
  <si>
    <t>Montgeron</t>
  </si>
  <si>
    <t>91432</t>
  </si>
  <si>
    <t>Morangis</t>
  </si>
  <si>
    <t>Morigny-Champigny</t>
  </si>
  <si>
    <t>91434</t>
  </si>
  <si>
    <t>Morsang-sur-Orge</t>
  </si>
  <si>
    <t>Morsang-sur-Seine</t>
  </si>
  <si>
    <t>Nainville-les-Roches</t>
  </si>
  <si>
    <t>La Norville</t>
  </si>
  <si>
    <t>Nozay</t>
  </si>
  <si>
    <t>Ollainville</t>
  </si>
  <si>
    <t>Oncy-sur-École</t>
  </si>
  <si>
    <t>91659</t>
  </si>
  <si>
    <t>Villabé</t>
  </si>
  <si>
    <t>Ormoy</t>
  </si>
  <si>
    <t>Ormoy-la-Rivière</t>
  </si>
  <si>
    <t>91471</t>
  </si>
  <si>
    <t>Orsay</t>
  </si>
  <si>
    <t>Orveau</t>
  </si>
  <si>
    <t>91477</t>
  </si>
  <si>
    <t>Palaiseau</t>
  </si>
  <si>
    <t>91479</t>
  </si>
  <si>
    <t>Paray-Vieille-Poste</t>
  </si>
  <si>
    <t>Pecqueuse</t>
  </si>
  <si>
    <t>Le Plessis-Pâté</t>
  </si>
  <si>
    <t>Plessis-Saint-Benoist</t>
  </si>
  <si>
    <t>Prunay-sur-Essonne</t>
  </si>
  <si>
    <t>Puiselet-le-Marais</t>
  </si>
  <si>
    <t>Pussay</t>
  </si>
  <si>
    <t>91514</t>
  </si>
  <si>
    <t>Quincy-sous-Sénart</t>
  </si>
  <si>
    <t>Richarville</t>
  </si>
  <si>
    <t>91521</t>
  </si>
  <si>
    <t>Ris-Orangis</t>
  </si>
  <si>
    <t>Roinville</t>
  </si>
  <si>
    <t>Roinvilliers</t>
  </si>
  <si>
    <t>Saclas</t>
  </si>
  <si>
    <t>Saclay</t>
  </si>
  <si>
    <t>Saint-Aubin</t>
  </si>
  <si>
    <t>91540</t>
  </si>
  <si>
    <t>Saint-Chéron</t>
  </si>
  <si>
    <t>Saint-Cyr-la-Rivière</t>
  </si>
  <si>
    <t>Saint-Cyr-sous-Dourdan</t>
  </si>
  <si>
    <t>Saint-Escobille</t>
  </si>
  <si>
    <t>91549</t>
  </si>
  <si>
    <t>Sainte-Geneviève-des-Bois</t>
  </si>
  <si>
    <t>Saint-Germain-lès-Arpajon</t>
  </si>
  <si>
    <t>91573</t>
  </si>
  <si>
    <t>Saint-Pierre-du-Perray</t>
  </si>
  <si>
    <t>Saint-Germain-lès-Corbeil</t>
  </si>
  <si>
    <t>Saint-Hilaire</t>
  </si>
  <si>
    <t>Saint-Jean-de-Beauregard</t>
  </si>
  <si>
    <t>Saint-Maurice-Montcouronne</t>
  </si>
  <si>
    <t>91570</t>
  </si>
  <si>
    <t>Saint-Michel-sur-Orge</t>
  </si>
  <si>
    <t>Saintry-sur-Seine</t>
  </si>
  <si>
    <t>Saint-Sulpice-de-Favières</t>
  </si>
  <si>
    <t>Saint-Vrain</t>
  </si>
  <si>
    <t>Saint-Yon</t>
  </si>
  <si>
    <t>Saulx-les-Chartreux</t>
  </si>
  <si>
    <t>91589</t>
  </si>
  <si>
    <t>Savigny-sur-Orge</t>
  </si>
  <si>
    <t>Sermaise</t>
  </si>
  <si>
    <t>Soisy-sur-École</t>
  </si>
  <si>
    <t>Souzy-la-Briche</t>
  </si>
  <si>
    <t>Congerville-Thionville</t>
  </si>
  <si>
    <t>Tigery</t>
  </si>
  <si>
    <t>Torfou</t>
  </si>
  <si>
    <t>Valpuiseaux</t>
  </si>
  <si>
    <t>Le Val-Saint-Germain</t>
  </si>
  <si>
    <t>Varennes-Jarcy</t>
  </si>
  <si>
    <t>Vaugrigneuse</t>
  </si>
  <si>
    <t>Vauhallan</t>
  </si>
  <si>
    <t>Vayres-sur-Essonne</t>
  </si>
  <si>
    <t>91645</t>
  </si>
  <si>
    <t>Verrières-le-Buisson</t>
  </si>
  <si>
    <t>Vert-le-Grand</t>
  </si>
  <si>
    <t>Vert-le-Petit</t>
  </si>
  <si>
    <t>Videlles</t>
  </si>
  <si>
    <t>91657</t>
  </si>
  <si>
    <t>Vigneux-sur-Seine</t>
  </si>
  <si>
    <t>91661</t>
  </si>
  <si>
    <t>Villebon-sur-Yvette</t>
  </si>
  <si>
    <t>Villeconin</t>
  </si>
  <si>
    <t>Villejust</t>
  </si>
  <si>
    <t>Villemoisson-sur-Orge</t>
  </si>
  <si>
    <t>Villeneuve-sur-Auvers</t>
  </si>
  <si>
    <t>Villiers-le-Bâcle</t>
  </si>
  <si>
    <t>Villiers-sur-Orge</t>
  </si>
  <si>
    <t>91687</t>
  </si>
  <si>
    <t>Viry-Châtillon</t>
  </si>
  <si>
    <t>Wissous</t>
  </si>
  <si>
    <t>91691</t>
  </si>
  <si>
    <t>Yerres</t>
  </si>
  <si>
    <t>92002</t>
  </si>
  <si>
    <t>Antony</t>
  </si>
  <si>
    <t>92004</t>
  </si>
  <si>
    <t>Asnières-sur-Seine</t>
  </si>
  <si>
    <t>92007</t>
  </si>
  <si>
    <t>Bagneux</t>
  </si>
  <si>
    <t>92009</t>
  </si>
  <si>
    <t>Bois-Colombes</t>
  </si>
  <si>
    <t>92012</t>
  </si>
  <si>
    <t>Boulogne-Billancourt</t>
  </si>
  <si>
    <t>92014</t>
  </si>
  <si>
    <t>Bourg-la-Reine</t>
  </si>
  <si>
    <t>92019</t>
  </si>
  <si>
    <t>Châtenay-Malabry</t>
  </si>
  <si>
    <t>92020</t>
  </si>
  <si>
    <t>Châtillon</t>
  </si>
  <si>
    <t>92022</t>
  </si>
  <si>
    <t>Chaville</t>
  </si>
  <si>
    <t>92023</t>
  </si>
  <si>
    <t>Clamart</t>
  </si>
  <si>
    <t>92024</t>
  </si>
  <si>
    <t>Clichy</t>
  </si>
  <si>
    <t>92025</t>
  </si>
  <si>
    <t>Colombes</t>
  </si>
  <si>
    <t>92026</t>
  </si>
  <si>
    <t>Courbevoie</t>
  </si>
  <si>
    <t>92032</t>
  </si>
  <si>
    <t>Fontenay-aux-Roses</t>
  </si>
  <si>
    <t>92033</t>
  </si>
  <si>
    <t>Garches</t>
  </si>
  <si>
    <t>92035</t>
  </si>
  <si>
    <t>La Garenne-Colombes</t>
  </si>
  <si>
    <t>92036</t>
  </si>
  <si>
    <t>Gennevilliers</t>
  </si>
  <si>
    <t>92040</t>
  </si>
  <si>
    <t>Issy-les-Moulineaux</t>
  </si>
  <si>
    <t>92044</t>
  </si>
  <si>
    <t>Levallois-Perret</t>
  </si>
  <si>
    <t>92046</t>
  </si>
  <si>
    <t>Malakoff</t>
  </si>
  <si>
    <t>92077</t>
  </si>
  <si>
    <t>Ville-d'Avray</t>
  </si>
  <si>
    <t>Marnes-la-Coquette</t>
  </si>
  <si>
    <t>92048</t>
  </si>
  <si>
    <t>Meudon</t>
  </si>
  <si>
    <t>92049</t>
  </si>
  <si>
    <t>Montrouge</t>
  </si>
  <si>
    <t>92050</t>
  </si>
  <si>
    <t>Nanterre</t>
  </si>
  <si>
    <t>92051</t>
  </si>
  <si>
    <t>Neuilly-sur-Seine</t>
  </si>
  <si>
    <t>92060</t>
  </si>
  <si>
    <t>Le Plessis-Robinson</t>
  </si>
  <si>
    <t>92062</t>
  </si>
  <si>
    <t>Puteaux</t>
  </si>
  <si>
    <t>92063</t>
  </si>
  <si>
    <t>Rueil-Malmaison</t>
  </si>
  <si>
    <t>92064</t>
  </si>
  <si>
    <t>Saint-Cloud</t>
  </si>
  <si>
    <t>92071</t>
  </si>
  <si>
    <t>Sceaux</t>
  </si>
  <si>
    <t>92072</t>
  </si>
  <si>
    <t>Sèvres</t>
  </si>
  <si>
    <t>92073</t>
  </si>
  <si>
    <t>Suresnes</t>
  </si>
  <si>
    <t>92075</t>
  </si>
  <si>
    <t>Vanves</t>
  </si>
  <si>
    <t>92076</t>
  </si>
  <si>
    <t>Vaucresson</t>
  </si>
  <si>
    <t>92078</t>
  </si>
  <si>
    <t>Villeneuve-la-Garenne</t>
  </si>
  <si>
    <t>93001</t>
  </si>
  <si>
    <t>Aubervilliers</t>
  </si>
  <si>
    <t>93005</t>
  </si>
  <si>
    <t>Aulnay-sous-Bois</t>
  </si>
  <si>
    <t>93006</t>
  </si>
  <si>
    <t>Bagnolet</t>
  </si>
  <si>
    <t>93007</t>
  </si>
  <si>
    <t>Le Blanc-Mesnil</t>
  </si>
  <si>
    <t>93008</t>
  </si>
  <si>
    <t>Bobigny</t>
  </si>
  <si>
    <t>93010</t>
  </si>
  <si>
    <t>Bondy</t>
  </si>
  <si>
    <t>93013</t>
  </si>
  <si>
    <t>Le Bourget</t>
  </si>
  <si>
    <t>93014</t>
  </si>
  <si>
    <t>Clichy-sous-Bois</t>
  </si>
  <si>
    <t>93047</t>
  </si>
  <si>
    <t>Montfermeil</t>
  </si>
  <si>
    <t>Coubron</t>
  </si>
  <si>
    <t>93027</t>
  </si>
  <si>
    <t>La Courneuve</t>
  </si>
  <si>
    <t>93029</t>
  </si>
  <si>
    <t>Drancy</t>
  </si>
  <si>
    <t>Dugny</t>
  </si>
  <si>
    <t>93031</t>
  </si>
  <si>
    <t>Épinay-sur-Seine</t>
  </si>
  <si>
    <t>93032</t>
  </si>
  <si>
    <t>Gagny</t>
  </si>
  <si>
    <t>Gournay-sur-Marne</t>
  </si>
  <si>
    <t>L'Île-Saint-Denis</t>
  </si>
  <si>
    <t>93045</t>
  </si>
  <si>
    <t>Les Lilas</t>
  </si>
  <si>
    <t>93046</t>
  </si>
  <si>
    <t>Livry-Gargan</t>
  </si>
  <si>
    <t>93048</t>
  </si>
  <si>
    <t>Montreuil</t>
  </si>
  <si>
    <t>93049</t>
  </si>
  <si>
    <t>Neuilly-Plaisance</t>
  </si>
  <si>
    <t>93050</t>
  </si>
  <si>
    <t>Neuilly-sur-Marne</t>
  </si>
  <si>
    <t>93051</t>
  </si>
  <si>
    <t>Noisy-le-Grand</t>
  </si>
  <si>
    <t>93053</t>
  </si>
  <si>
    <t>Noisy-le-Sec</t>
  </si>
  <si>
    <t>93055</t>
  </si>
  <si>
    <t>Pantin</t>
  </si>
  <si>
    <t>93057</t>
  </si>
  <si>
    <t>Les Pavillons-sous-Bois</t>
  </si>
  <si>
    <t>93059</t>
  </si>
  <si>
    <t>Pierrefitte-sur-Seine</t>
  </si>
  <si>
    <t>93061</t>
  </si>
  <si>
    <t>Le Pré-Saint-Gervais</t>
  </si>
  <si>
    <t>93062</t>
  </si>
  <si>
    <t>Le Raincy</t>
  </si>
  <si>
    <t>93063</t>
  </si>
  <si>
    <t>Romainville</t>
  </si>
  <si>
    <t>93064</t>
  </si>
  <si>
    <t>Rosny-sous-Bois</t>
  </si>
  <si>
    <t>93066</t>
  </si>
  <si>
    <t>Saint-Denis</t>
  </si>
  <si>
    <t>93070</t>
  </si>
  <si>
    <t>Saint-Ouen-sur-Seine</t>
  </si>
  <si>
    <t>93071</t>
  </si>
  <si>
    <t>Sevran</t>
  </si>
  <si>
    <t>93072</t>
  </si>
  <si>
    <t>Stains</t>
  </si>
  <si>
    <t>93073</t>
  </si>
  <si>
    <t>Tremblay-en-France</t>
  </si>
  <si>
    <t>Vaujours</t>
  </si>
  <si>
    <t>93077</t>
  </si>
  <si>
    <t>Villemomble</t>
  </si>
  <si>
    <t>93078</t>
  </si>
  <si>
    <t>Villepinte</t>
  </si>
  <si>
    <t>93079</t>
  </si>
  <si>
    <t>Villetaneuse</t>
  </si>
  <si>
    <t>94077</t>
  </si>
  <si>
    <t>Villeneuve-le-Roi</t>
  </si>
  <si>
    <t>Ablon-sur-Seine</t>
  </si>
  <si>
    <t>94002</t>
  </si>
  <si>
    <t>Alfortville</t>
  </si>
  <si>
    <t>94003</t>
  </si>
  <si>
    <t>Arcueil</t>
  </si>
  <si>
    <t>94004</t>
  </si>
  <si>
    <t>Boissy-Saint-Léger</t>
  </si>
  <si>
    <t>94011</t>
  </si>
  <si>
    <t>Bonneuil-sur-Marne</t>
  </si>
  <si>
    <t>94015</t>
  </si>
  <si>
    <t>Bry-sur-Marne</t>
  </si>
  <si>
    <t>94016</t>
  </si>
  <si>
    <t>Cachan</t>
  </si>
  <si>
    <t>94017</t>
  </si>
  <si>
    <t>Champigny-sur-Marne</t>
  </si>
  <si>
    <t>94018</t>
  </si>
  <si>
    <t>Charenton-le-Pont</t>
  </si>
  <si>
    <t>94019</t>
  </si>
  <si>
    <t>Chennevières-sur-Marne</t>
  </si>
  <si>
    <t>94021</t>
  </si>
  <si>
    <t>Chevilly-Larue</t>
  </si>
  <si>
    <t>94022</t>
  </si>
  <si>
    <t>Choisy-le-Roi</t>
  </si>
  <si>
    <t>94028</t>
  </si>
  <si>
    <t>Créteil</t>
  </si>
  <si>
    <t>94033</t>
  </si>
  <si>
    <t>Fontenay-sous-Bois</t>
  </si>
  <si>
    <t>94034</t>
  </si>
  <si>
    <t>Fresnes</t>
  </si>
  <si>
    <t>94037</t>
  </si>
  <si>
    <t>Gentilly</t>
  </si>
  <si>
    <t>94038</t>
  </si>
  <si>
    <t>L'Haÿ-les-Roses</t>
  </si>
  <si>
    <t>94041</t>
  </si>
  <si>
    <t>Ivry-sur-Seine</t>
  </si>
  <si>
    <t>94042</t>
  </si>
  <si>
    <t>Joinville-le-Pont</t>
  </si>
  <si>
    <t>94043</t>
  </si>
  <si>
    <t>Le Kremlin-Bicêtre</t>
  </si>
  <si>
    <t>94044</t>
  </si>
  <si>
    <t>Limeil-Brévannes</t>
  </si>
  <si>
    <t>94046</t>
  </si>
  <si>
    <t>Maisons-Alfort</t>
  </si>
  <si>
    <t>Mandres-les-Roses</t>
  </si>
  <si>
    <t>94052</t>
  </si>
  <si>
    <t>Nogent-sur-Marne</t>
  </si>
  <si>
    <t>94055</t>
  </si>
  <si>
    <t>Ormesson-sur-Marne</t>
  </si>
  <si>
    <t>Noiseau</t>
  </si>
  <si>
    <t>94054</t>
  </si>
  <si>
    <t>Orly</t>
  </si>
  <si>
    <t>Périgny</t>
  </si>
  <si>
    <t>94058</t>
  </si>
  <si>
    <t>Le Perreux-sur-Marne</t>
  </si>
  <si>
    <t>94059</t>
  </si>
  <si>
    <t>Le Plessis-Trévise</t>
  </si>
  <si>
    <t>94060</t>
  </si>
  <si>
    <t>La Queue-en-Brie</t>
  </si>
  <si>
    <t>Rungis</t>
  </si>
  <si>
    <t>94067</t>
  </si>
  <si>
    <t>Saint-Mandé</t>
  </si>
  <si>
    <t>94068</t>
  </si>
  <si>
    <t>Saint-Maur-des-Fossés</t>
  </si>
  <si>
    <t>94069</t>
  </si>
  <si>
    <t>Saint-Maurice</t>
  </si>
  <si>
    <t>Santeny</t>
  </si>
  <si>
    <t>94071</t>
  </si>
  <si>
    <t>Sucy-en-Brie</t>
  </si>
  <si>
    <t>94073</t>
  </si>
  <si>
    <t>Thiais</t>
  </si>
  <si>
    <t>94074</t>
  </si>
  <si>
    <t>Valenton</t>
  </si>
  <si>
    <t>94075</t>
  </si>
  <si>
    <t>Villecresnes</t>
  </si>
  <si>
    <t>94076</t>
  </si>
  <si>
    <t>Villejuif</t>
  </si>
  <si>
    <t>94078</t>
  </si>
  <si>
    <t>Villeneuve-Saint-Georges</t>
  </si>
  <si>
    <t>94079</t>
  </si>
  <si>
    <t>Villiers-sur-Marne</t>
  </si>
  <si>
    <t>94080</t>
  </si>
  <si>
    <t>Vincennes</t>
  </si>
  <si>
    <t>94081</t>
  </si>
  <si>
    <t>Vitry-sur-Seine</t>
  </si>
  <si>
    <t>95476</t>
  </si>
  <si>
    <t>Osny</t>
  </si>
  <si>
    <t>Ableiges</t>
  </si>
  <si>
    <t>Aincourt</t>
  </si>
  <si>
    <t>95355</t>
  </si>
  <si>
    <t>Magny-en-Vexin</t>
  </si>
  <si>
    <t>Ambleville</t>
  </si>
  <si>
    <t>Amenucourt</t>
  </si>
  <si>
    <t>95428</t>
  </si>
  <si>
    <t>Montmorency</t>
  </si>
  <si>
    <t>Andilly</t>
  </si>
  <si>
    <t>95018</t>
  </si>
  <si>
    <t>Argenteuil</t>
  </si>
  <si>
    <t>95019</t>
  </si>
  <si>
    <t>Arnouville</t>
  </si>
  <si>
    <t>60395</t>
  </si>
  <si>
    <t>Méru</t>
  </si>
  <si>
    <t>Arronville</t>
  </si>
  <si>
    <t>Arthies</t>
  </si>
  <si>
    <t>95652</t>
  </si>
  <si>
    <t>Viarmes</t>
  </si>
  <si>
    <t>Asnières-sur-Oise</t>
  </si>
  <si>
    <t>95229</t>
  </si>
  <si>
    <t>Ézanville</t>
  </si>
  <si>
    <t>Attainville</t>
  </si>
  <si>
    <t>95039</t>
  </si>
  <si>
    <t>Auvers-sur-Oise</t>
  </si>
  <si>
    <t>Avernes</t>
  </si>
  <si>
    <t>95199</t>
  </si>
  <si>
    <t>Domont</t>
  </si>
  <si>
    <t>Baillet-en-France</t>
  </si>
  <si>
    <t>Banthelu</t>
  </si>
  <si>
    <t>95051</t>
  </si>
  <si>
    <t>Beauchamp</t>
  </si>
  <si>
    <t>95052</t>
  </si>
  <si>
    <t>Beaumont-sur-Oise</t>
  </si>
  <si>
    <t>Le Bellay-en-Vexin</t>
  </si>
  <si>
    <t>95250</t>
  </si>
  <si>
    <t>Fosses</t>
  </si>
  <si>
    <t>Bellefontaine</t>
  </si>
  <si>
    <t>Belloy-en-France</t>
  </si>
  <si>
    <t>95487</t>
  </si>
  <si>
    <t>Persan</t>
  </si>
  <si>
    <t>Bernes-sur-Oise</t>
  </si>
  <si>
    <t>Berville</t>
  </si>
  <si>
    <t>95607</t>
  </si>
  <si>
    <t>Taverny</t>
  </si>
  <si>
    <t>Bessancourt</t>
  </si>
  <si>
    <t>95563</t>
  </si>
  <si>
    <t>Saint-Leu-la-Forêt</t>
  </si>
  <si>
    <t>Béthemont-la-Forêt</t>
  </si>
  <si>
    <t>95063</t>
  </si>
  <si>
    <t>Bezons</t>
  </si>
  <si>
    <t>95637</t>
  </si>
  <si>
    <t>Vauréal</t>
  </si>
  <si>
    <t>Boisemont</t>
  </si>
  <si>
    <t>Boissy-l'Aillerie</t>
  </si>
  <si>
    <t>95268</t>
  </si>
  <si>
    <t>Garges-lès-Gonesse</t>
  </si>
  <si>
    <t>Bonneuil-en-France</t>
  </si>
  <si>
    <t>Bouffémont</t>
  </si>
  <si>
    <t>95680</t>
  </si>
  <si>
    <t>Villiers-le-Bel</t>
  </si>
  <si>
    <t>Bouqueval</t>
  </si>
  <si>
    <t>Bray-et-Lû</t>
  </si>
  <si>
    <t>95370</t>
  </si>
  <si>
    <t>Marines</t>
  </si>
  <si>
    <t>Bréançon</t>
  </si>
  <si>
    <t>Brignancourt</t>
  </si>
  <si>
    <t>Bruyères-sur-Oise</t>
  </si>
  <si>
    <t>Buhy</t>
  </si>
  <si>
    <t>Butry-sur-Oise</t>
  </si>
  <si>
    <t>95127</t>
  </si>
  <si>
    <t>Cergy</t>
  </si>
  <si>
    <t>95313</t>
  </si>
  <si>
    <t>L'Isle-Adam</t>
  </si>
  <si>
    <t>Champagne-sur-Oise</t>
  </si>
  <si>
    <t>La Chapelle-en-Vexin</t>
  </si>
  <si>
    <t>Charmont</t>
  </si>
  <si>
    <t>Chars</t>
  </si>
  <si>
    <t>Châtenay-en-France</t>
  </si>
  <si>
    <t>Chaumontel</t>
  </si>
  <si>
    <t>Chaussy</t>
  </si>
  <si>
    <t>Chauvry</t>
  </si>
  <si>
    <t>95351</t>
  </si>
  <si>
    <t>Louvres</t>
  </si>
  <si>
    <t>Chennevières-lès-Louvres</t>
  </si>
  <si>
    <t>Chérence</t>
  </si>
  <si>
    <t>Cléry-en-Vexin</t>
  </si>
  <si>
    <t>Commeny</t>
  </si>
  <si>
    <t>Condécourt</t>
  </si>
  <si>
    <t>95176</t>
  </si>
  <si>
    <t>Cormeilles-en-Parisis</t>
  </si>
  <si>
    <t>Cormeilles-en-Vexin</t>
  </si>
  <si>
    <t>Courcelles-sur-Viosne</t>
  </si>
  <si>
    <t>Courdimanche</t>
  </si>
  <si>
    <t>95197</t>
  </si>
  <si>
    <t>Deuil-la-Barre</t>
  </si>
  <si>
    <t>95203</t>
  </si>
  <si>
    <t>Eaubonne</t>
  </si>
  <si>
    <t>Écouen</t>
  </si>
  <si>
    <t>95210</t>
  </si>
  <si>
    <t>Enghien-les-Bains</t>
  </si>
  <si>
    <t>Ennery</t>
  </si>
  <si>
    <t>Épiais-lès-Louvres</t>
  </si>
  <si>
    <t>Épiais-Rhus</t>
  </si>
  <si>
    <t>Épinay-Champlâtreux</t>
  </si>
  <si>
    <t>95218</t>
  </si>
  <si>
    <t>Éragny</t>
  </si>
  <si>
    <t>95219</t>
  </si>
  <si>
    <t>Ermont</t>
  </si>
  <si>
    <t>95280</t>
  </si>
  <si>
    <t>Goussainville</t>
  </si>
  <si>
    <t>Fontenay-en-Parisis</t>
  </si>
  <si>
    <t>95252</t>
  </si>
  <si>
    <t>Franconville</t>
  </si>
  <si>
    <t>Frémainville</t>
  </si>
  <si>
    <t>Frémécourt</t>
  </si>
  <si>
    <t>95394</t>
  </si>
  <si>
    <t>Méry-sur-Oise</t>
  </si>
  <si>
    <t>Frépillon</t>
  </si>
  <si>
    <t>La Frette-sur-Seine</t>
  </si>
  <si>
    <t>Frouville</t>
  </si>
  <si>
    <t>Genainville</t>
  </si>
  <si>
    <t>Génicourt</t>
  </si>
  <si>
    <t>95277</t>
  </si>
  <si>
    <t>Gonesse</t>
  </si>
  <si>
    <t>Gouzangrez</t>
  </si>
  <si>
    <t>Grisy-les-Plâtres</t>
  </si>
  <si>
    <t>95427</t>
  </si>
  <si>
    <t>Montmagny</t>
  </si>
  <si>
    <t>Groslay</t>
  </si>
  <si>
    <t>Guiry-en-Vexin</t>
  </si>
  <si>
    <t>Haravilliers</t>
  </si>
  <si>
    <t>Haute-Isle</t>
  </si>
  <si>
    <t>Le Heaulme</t>
  </si>
  <si>
    <t>60139</t>
  </si>
  <si>
    <t>Chambly</t>
  </si>
  <si>
    <t>Hédouville</t>
  </si>
  <si>
    <t>95306</t>
  </si>
  <si>
    <t>Herblay-sur-Seine</t>
  </si>
  <si>
    <t>Hérouville-en-Vexin</t>
  </si>
  <si>
    <t>Hodent</t>
  </si>
  <si>
    <t>Jagny-sous-Bois</t>
  </si>
  <si>
    <t>Labbeville</t>
  </si>
  <si>
    <t>Lassy</t>
  </si>
  <si>
    <t>Livilliers</t>
  </si>
  <si>
    <t>Longuesse</t>
  </si>
  <si>
    <t>Luzarches</t>
  </si>
  <si>
    <t>Maffliers</t>
  </si>
  <si>
    <t>Mareil-en-France</t>
  </si>
  <si>
    <t>Margency</t>
  </si>
  <si>
    <t>Marly-la-Ville</t>
  </si>
  <si>
    <t>Maudétour-en-Vexin</t>
  </si>
  <si>
    <t>Menouville</t>
  </si>
  <si>
    <t>Menucourt</t>
  </si>
  <si>
    <t>Mériel</t>
  </si>
  <si>
    <t>Le Mesnil-Aubry</t>
  </si>
  <si>
    <t>Moisselles</t>
  </si>
  <si>
    <t>Montgeroult</t>
  </si>
  <si>
    <t>95424</t>
  </si>
  <si>
    <t>Montigny-lès-Cormeilles</t>
  </si>
  <si>
    <t>Montlignon</t>
  </si>
  <si>
    <t>Montreuil-sur-Epte</t>
  </si>
  <si>
    <t>Montsoult</t>
  </si>
  <si>
    <t>Mours</t>
  </si>
  <si>
    <t>Moussy</t>
  </si>
  <si>
    <t>Nerville-la-Forêt</t>
  </si>
  <si>
    <t>Nesles-la-Vallée</t>
  </si>
  <si>
    <t>Neuilly-en-Vexin</t>
  </si>
  <si>
    <t>Neuville-sur-Oise</t>
  </si>
  <si>
    <t>Nointel</t>
  </si>
  <si>
    <t>Noisy-sur-Oise</t>
  </si>
  <si>
    <t>Nucourt</t>
  </si>
  <si>
    <t>Omerville</t>
  </si>
  <si>
    <t>Parmain</t>
  </si>
  <si>
    <t>Le Perchay</t>
  </si>
  <si>
    <t>95488</t>
  </si>
  <si>
    <t>Pierrelaye</t>
  </si>
  <si>
    <t>95539</t>
  </si>
  <si>
    <t>Saint-Brice-sous-Forêt</t>
  </si>
  <si>
    <t>Piscop</t>
  </si>
  <si>
    <t>95491</t>
  </si>
  <si>
    <t>Le Plessis-Bouchard</t>
  </si>
  <si>
    <t>Le Plessis-Gassot</t>
  </si>
  <si>
    <t>Le Plessis-Luzarches</t>
  </si>
  <si>
    <t>95500</t>
  </si>
  <si>
    <t>Pontoise</t>
  </si>
  <si>
    <t>Presles</t>
  </si>
  <si>
    <t>Puiseux-en-France</t>
  </si>
  <si>
    <t>Puiseux-Pontoise</t>
  </si>
  <si>
    <t>La Roche-Guyon</t>
  </si>
  <si>
    <t>Ronquerolles</t>
  </si>
  <si>
    <t>Sagy</t>
  </si>
  <si>
    <t>Saint-Clair-sur-Epte</t>
  </si>
  <si>
    <t>Saint-Cyr-en-Arthies</t>
  </si>
  <si>
    <t>Saint-Gervais</t>
  </si>
  <si>
    <t>95555</t>
  </si>
  <si>
    <t>Saint-Gratien</t>
  </si>
  <si>
    <t>Saint-Martin-du-Tertre</t>
  </si>
  <si>
    <t>95572</t>
  </si>
  <si>
    <t>Saint-Ouen-l'Aumône</t>
  </si>
  <si>
    <t>Saint-Prix</t>
  </si>
  <si>
    <t>Saint-Witz</t>
  </si>
  <si>
    <t>95582</t>
  </si>
  <si>
    <t>Sannois</t>
  </si>
  <si>
    <t>Santeuil</t>
  </si>
  <si>
    <t>95585</t>
  </si>
  <si>
    <t>Sarcelles</t>
  </si>
  <si>
    <t>Seraincourt</t>
  </si>
  <si>
    <t>Seugy</t>
  </si>
  <si>
    <t>95598</t>
  </si>
  <si>
    <t>Soisy-sous-Montmorency</t>
  </si>
  <si>
    <t>Survilliers</t>
  </si>
  <si>
    <t>Théméricourt</t>
  </si>
  <si>
    <t>Theuville</t>
  </si>
  <si>
    <t>Le Thillay</t>
  </si>
  <si>
    <t>Us</t>
  </si>
  <si>
    <t>Vallangoujard</t>
  </si>
  <si>
    <t>Valmondois</t>
  </si>
  <si>
    <t>Vaudherland</t>
  </si>
  <si>
    <t>Vémars</t>
  </si>
  <si>
    <t>Vétheuil</t>
  </si>
  <si>
    <t>Vienne-en-Arthies</t>
  </si>
  <si>
    <t>Vigny</t>
  </si>
  <si>
    <t>Villaines-sous-Bois</t>
  </si>
  <si>
    <t>Villeron</t>
  </si>
  <si>
    <t>Villers-en-Arthies</t>
  </si>
  <si>
    <t>Villiers-Adam</t>
  </si>
  <si>
    <t>Villiers-le-Sec</t>
  </si>
  <si>
    <t>Wy-dit-Joli-Village</t>
  </si>
  <si>
    <t>Autres zones</t>
  </si>
  <si>
    <t>ZAC</t>
  </si>
  <si>
    <t>QPV</t>
  </si>
  <si>
    <t>Prime_ZIP_ZAC_QPV</t>
  </si>
  <si>
    <t>Honoraires pédagogiques</t>
  </si>
  <si>
    <t>Nombre_acte_G</t>
  </si>
  <si>
    <t>bruts / mois / docteur junior</t>
  </si>
  <si>
    <t>Net / acte</t>
  </si>
  <si>
    <t>Prime de supervision de la PDSA</t>
  </si>
  <si>
    <t>Compensation  AMO</t>
  </si>
  <si>
    <t>Paramètres</t>
  </si>
  <si>
    <t>Redevance_pedagogique</t>
  </si>
  <si>
    <t>bruts / mois</t>
  </si>
  <si>
    <t>numero</t>
  </si>
  <si>
    <t>nom_voie</t>
  </si>
  <si>
    <t>code_postal</t>
  </si>
  <si>
    <t>code_insee</t>
  </si>
  <si>
    <t>nom_commune</t>
  </si>
  <si>
    <t>QPV_geo_code</t>
  </si>
  <si>
    <t>Rue Andrée Putman</t>
  </si>
  <si>
    <t>QN07507I</t>
  </si>
  <si>
    <t>Rue Pierre Rebière</t>
  </si>
  <si>
    <t>Place Arnault Tzanck</t>
  </si>
  <si>
    <t>Rue Fernand Pelloutier</t>
  </si>
  <si>
    <t>Avenue de la Porte de Saint-Ouen</t>
  </si>
  <si>
    <t>Boulevard du Bois Le Prêtre</t>
  </si>
  <si>
    <t>Boulevard Bessières</t>
  </si>
  <si>
    <t>Rue Frédéric Brunet</t>
  </si>
  <si>
    <t>Rue André Bréchet</t>
  </si>
  <si>
    <t>Rue Camille Blaisot</t>
  </si>
  <si>
    <t>Rue Louis Loucheur</t>
  </si>
  <si>
    <t>Rue Emile Borel</t>
  </si>
  <si>
    <t>Rue Francis Garnier</t>
  </si>
  <si>
    <t>Rue de Pont à Mousson</t>
  </si>
  <si>
    <t>Rue Hélène et François Missoffe</t>
  </si>
  <si>
    <t>Rue Falguière</t>
  </si>
  <si>
    <t>QN07521N</t>
  </si>
  <si>
    <t>Rue de la Procession</t>
  </si>
  <si>
    <t>Boulevard Lefebvre</t>
  </si>
  <si>
    <t>QN07506M</t>
  </si>
  <si>
    <t>Rue Léon Dierx</t>
  </si>
  <si>
    <t>Rue Georges Duhamel</t>
  </si>
  <si>
    <t>Rue André Gide</t>
  </si>
  <si>
    <t>Avenue de la Porte Brancion</t>
  </si>
  <si>
    <t>Avenue Albert Bartholomé</t>
  </si>
  <si>
    <t>Rue Antonin Mercié</t>
  </si>
  <si>
    <t>Square Brancion</t>
  </si>
  <si>
    <t>Rue Claude Garamond</t>
  </si>
  <si>
    <t>Rue Charles de Foucauld</t>
  </si>
  <si>
    <t>QN07817M</t>
  </si>
  <si>
    <t>Impasse Mademoiselle Lenormand</t>
  </si>
  <si>
    <t>Rue du Docteur Schweitzer</t>
  </si>
  <si>
    <t>Avenue Blanche de Castille</t>
  </si>
  <si>
    <t>Rue Saint Exupery</t>
  </si>
  <si>
    <t>QN07818M</t>
  </si>
  <si>
    <t>Avenue de la Maladrerie</t>
  </si>
  <si>
    <t>Allee Gutenberg</t>
  </si>
  <si>
    <t>Place Albert Labbe</t>
  </si>
  <si>
    <t>Avenue du Maréchal Lyautey</t>
  </si>
  <si>
    <t>Rue Pascal</t>
  </si>
  <si>
    <t>Rue Montaigne</t>
  </si>
  <si>
    <t>Place Savorgnan de Brazza</t>
  </si>
  <si>
    <t>Rue Saint Sébastien</t>
  </si>
  <si>
    <t>Rue de Villiers</t>
  </si>
  <si>
    <t>Rue Robert Schumann</t>
  </si>
  <si>
    <t>Place Corneille</t>
  </si>
  <si>
    <t>Rue d’Aigremont</t>
  </si>
  <si>
    <t>Rue Ronsard</t>
  </si>
  <si>
    <t>Place Racine</t>
  </si>
  <si>
    <t>Avenue de la Fontaine Mouton</t>
  </si>
  <si>
    <t>QN09203M</t>
  </si>
  <si>
    <t>Rue Robert Scherrer</t>
  </si>
  <si>
    <t>Allee du Nil</t>
  </si>
  <si>
    <t>Avenue du Noyer Dore</t>
  </si>
  <si>
    <t>Rue de l'Annapurna</t>
  </si>
  <si>
    <t>Rue de la Méditerranée</t>
  </si>
  <si>
    <t>Av du Pdt J Fitzgerald Kennedy</t>
  </si>
  <si>
    <t>Allée du Lac Leman</t>
  </si>
  <si>
    <t>Rue de la Caspienne</t>
  </si>
  <si>
    <t>Allee de l'Esterel</t>
  </si>
  <si>
    <t>Allee du Chamossaire</t>
  </si>
  <si>
    <t>Rue du Mont Blanc</t>
  </si>
  <si>
    <t>Allee du Gange</t>
  </si>
  <si>
    <t>Square de l'Atlantique</t>
  </si>
  <si>
    <t>Allee de la Tamise</t>
  </si>
  <si>
    <t>Square des Alpes</t>
  </si>
  <si>
    <t>Rue de Massy</t>
  </si>
  <si>
    <t>Allee de l'Escaut</t>
  </si>
  <si>
    <t>Square des Corbieres</t>
  </si>
  <si>
    <t>Allee de la Volga</t>
  </si>
  <si>
    <t>Rue Anatole France</t>
  </si>
  <si>
    <t>Rue Lecommandeur</t>
  </si>
  <si>
    <t>Rue de l'Escaut</t>
  </si>
  <si>
    <t>Place des Baconnets</t>
  </si>
  <si>
    <t>Allee du Danube</t>
  </si>
  <si>
    <t>Allee de la Sambre</t>
  </si>
  <si>
    <t>Allee de l'Adour</t>
  </si>
  <si>
    <t>Allee du Lac Tchad</t>
  </si>
  <si>
    <t>Square des Cevennes</t>
  </si>
  <si>
    <t>Rue du Docteur Roux</t>
  </si>
  <si>
    <t>QN09219N</t>
  </si>
  <si>
    <t>Rue de Bagneux</t>
  </si>
  <si>
    <t>Rue Alain Fournier</t>
  </si>
  <si>
    <t>Rue Robert Hertz</t>
  </si>
  <si>
    <t>QN09204M</t>
  </si>
  <si>
    <t>Rue Eugène Varlin</t>
  </si>
  <si>
    <t>Place Léon Blum</t>
  </si>
  <si>
    <t>Avenue Albert Thomas</t>
  </si>
  <si>
    <t>Avenue Paul de Rutte</t>
  </si>
  <si>
    <t>Rue Henri Barbusse</t>
  </si>
  <si>
    <t>Rue Edouard Vaillant</t>
  </si>
  <si>
    <t>Square Bassompierre</t>
  </si>
  <si>
    <t>Rue Lamartine</t>
  </si>
  <si>
    <t>Rue Eugène Pottier</t>
  </si>
  <si>
    <t>Rue Marie Bonnevial</t>
  </si>
  <si>
    <t>Rue Pierre Renaudel</t>
  </si>
  <si>
    <t>Allée Marcel Sembat</t>
  </si>
  <si>
    <t>Rue Auguste Renoir</t>
  </si>
  <si>
    <t>Avenue Francis de Pressense</t>
  </si>
  <si>
    <t>Rue Henri Matisse</t>
  </si>
  <si>
    <t>Allée Eugène Clôtrier</t>
  </si>
  <si>
    <t>Avenue de la Division Leclerc</t>
  </si>
  <si>
    <t>Rue Aristide Briand</t>
  </si>
  <si>
    <t>Rue Charles Longuet</t>
  </si>
  <si>
    <t>Rue Marcellin Berthelot</t>
  </si>
  <si>
    <t>Rue Paul Lafargue</t>
  </si>
  <si>
    <t>Rue Paul Cezanne</t>
  </si>
  <si>
    <t>Square Leo Lagrange</t>
  </si>
  <si>
    <t>Rue Emile Durkheim</t>
  </si>
  <si>
    <t>Route Forestiere de la Corneille</t>
  </si>
  <si>
    <t>Rue Claude Monet</t>
  </si>
  <si>
    <t>Place François Simiand</t>
  </si>
  <si>
    <t>Place Jean Allemane</t>
  </si>
  <si>
    <t>Rue du General Duval</t>
  </si>
  <si>
    <t>Allée Victor Schoelcher</t>
  </si>
  <si>
    <t>Rue Jules Verne</t>
  </si>
  <si>
    <t>Allée Victor Hugo</t>
  </si>
  <si>
    <t>Place Jean Baptiste Corot</t>
  </si>
  <si>
    <t>Allee de la Chataigneraie</t>
  </si>
  <si>
    <t>Rue Benoit Malon</t>
  </si>
  <si>
    <t>Rue Paul Gauguin</t>
  </si>
  <si>
    <t>Boulevard de Créteil</t>
  </si>
  <si>
    <t>QN09430I</t>
  </si>
  <si>
    <t>Quai du Port de Créteil</t>
  </si>
  <si>
    <t>Rue Chevreul</t>
  </si>
  <si>
    <t>Rue Traversière</t>
  </si>
  <si>
    <t>Rue de l’Écluse</t>
  </si>
  <si>
    <t>Rue du Pont de Créteil</t>
  </si>
  <si>
    <t>Square de l’Écluse</t>
  </si>
  <si>
    <t>Nombre d'acte (en fonction de AMC/AMO)</t>
  </si>
  <si>
    <t>% AMC (1 - AMO)</t>
  </si>
  <si>
    <t>Montant</t>
  </si>
  <si>
    <t>Tarif de consultation</t>
  </si>
  <si>
    <t>Prime zones sous dotées</t>
  </si>
  <si>
    <t>Acte en AMO 100% (entre 50% et 63%)</t>
  </si>
  <si>
    <t>Acte en AMO 100% (&gt;63%)</t>
  </si>
  <si>
    <t>Par acte</t>
  </si>
  <si>
    <t>Rémunération par mois</t>
  </si>
  <si>
    <t>Adresse</t>
  </si>
  <si>
    <t>1, Rue Fernand Pelloutier 75017</t>
  </si>
  <si>
    <t>1, Avenue de la Porte de Saint-Ouen 75017</t>
  </si>
  <si>
    <t>1, Boulevard du Bois Le Prêtre 75017</t>
  </si>
  <si>
    <t>1, Rue André Bréchet 75017</t>
  </si>
  <si>
    <t>1, Rue Camille Blaisot 75017</t>
  </si>
  <si>
    <t>1, Rue Emile Borel 75017</t>
  </si>
  <si>
    <t>1, Rue Francis Garnier 75017</t>
  </si>
  <si>
    <t>1, Rue Hélène et François Missoffe 75017</t>
  </si>
  <si>
    <t>1, Rue Léon Dierx 75015</t>
  </si>
  <si>
    <t>1, Avenue de la Porte Brancion 75015</t>
  </si>
  <si>
    <t>1, Rue Antonin Mercié 75015</t>
  </si>
  <si>
    <t>1, Square Brancion 75015</t>
  </si>
  <si>
    <t>1, Rue Claude Garamond 75015</t>
  </si>
  <si>
    <t>1, Rue Robert Schumann 78300</t>
  </si>
  <si>
    <t>1, Allee Gutenberg 78300</t>
  </si>
  <si>
    <t>1, Impasse Mademoiselle Lenormand 78300</t>
  </si>
  <si>
    <t>1, Rue Montaigne 78300</t>
  </si>
  <si>
    <t>1, Avenue du Maréchal Lyautey 78300</t>
  </si>
  <si>
    <t>1, Rue Ronsard 78300</t>
  </si>
  <si>
    <t>1, Allée du Lac Leman 92160</t>
  </si>
  <si>
    <t>1, Allee du Gange 92160</t>
  </si>
  <si>
    <t>1, Square de l'Atlantique 92160</t>
  </si>
  <si>
    <t>1, Allee de l'Escaut 92160</t>
  </si>
  <si>
    <t>1, Allee de la Volga 92160</t>
  </si>
  <si>
    <t>1, Rue Lecommandeur 92160</t>
  </si>
  <si>
    <t>1, Rue de l'Escaut 92160</t>
  </si>
  <si>
    <t>1, Avenue du Noyer Dore 92160</t>
  </si>
  <si>
    <t>1, Rue de la Caspienne 92160</t>
  </si>
  <si>
    <t>1, Rue de la Méditerranée 92160</t>
  </si>
  <si>
    <t>1, Rue du Mont Blanc 92160</t>
  </si>
  <si>
    <t>1, Allee de l'Esterel 92160</t>
  </si>
  <si>
    <t>1, Rue Robert Scherrer 92160</t>
  </si>
  <si>
    <t>1, Allee du Chamossaire 92160</t>
  </si>
  <si>
    <t>1, Allee de l'Adour 92160</t>
  </si>
  <si>
    <t>1, Allee du Lac Tchad 92160</t>
  </si>
  <si>
    <t>1, Avenue Francis de Pressense 92290</t>
  </si>
  <si>
    <t>1, Rue Marie Bonnevial 92290</t>
  </si>
  <si>
    <t>1, Rue Lamartine 92290</t>
  </si>
  <si>
    <t>1, Square Leo Lagrange 92290</t>
  </si>
  <si>
    <t>1, Rue Emile Durkheim 92290</t>
  </si>
  <si>
    <t>1, Rue Charles Longuet 92290</t>
  </si>
  <si>
    <t>1, Rue Eugène Varlin 92290</t>
  </si>
  <si>
    <t>1, Rue Robert Hertz 92290</t>
  </si>
  <si>
    <t>1, Rue du General Duval 92290</t>
  </si>
  <si>
    <t>1, Allée Victor Schoelcher 92290</t>
  </si>
  <si>
    <t>1, Rue Eugène Pottier 92290</t>
  </si>
  <si>
    <t>1, Rue Aristide Briand 92290</t>
  </si>
  <si>
    <t>1, Rue Paul Lafargue 92290</t>
  </si>
  <si>
    <t>1, Allée Victor Hugo 92290</t>
  </si>
  <si>
    <t>1, Allée Marcel Sembat 92290</t>
  </si>
  <si>
    <t>1, Place Jean Allemane 92290</t>
  </si>
  <si>
    <t>1, Avenue Paul de Rutte 92290</t>
  </si>
  <si>
    <t>1, Avenue Albert Thomas 92290</t>
  </si>
  <si>
    <t>1, Rue Edouard Vaillant 92290</t>
  </si>
  <si>
    <t>1, Place François Simiand 92290</t>
  </si>
  <si>
    <t>1, Allée Eugène Clôtrier 92290</t>
  </si>
  <si>
    <t>1, Quai du Port de Créteil 94100</t>
  </si>
  <si>
    <t>1, Rue Chevreul 94100</t>
  </si>
  <si>
    <t>1, Square de l’Écluse 94100</t>
  </si>
  <si>
    <t>2, Rue Andrée Putman 75017</t>
  </si>
  <si>
    <t>2, Rue Pierre Rebière 75017</t>
  </si>
  <si>
    <t>2, Place Arnault Tzanck 75017</t>
  </si>
  <si>
    <t>2, Boulevard du Bois Le Prêtre 75017</t>
  </si>
  <si>
    <t>2, Boulevard Bessières 75017</t>
  </si>
  <si>
    <t>2, Rue Frédéric Brunet 75017</t>
  </si>
  <si>
    <t>2, Rue André Bréchet 75017</t>
  </si>
  <si>
    <t>2, Rue Camille Blaisot 75017</t>
  </si>
  <si>
    <t>2, Rue Louis Loucheur 75017</t>
  </si>
  <si>
    <t>2, Rue Emile Borel 75017</t>
  </si>
  <si>
    <t>2, Rue Francis Garnier 75017</t>
  </si>
  <si>
    <t>2, Rue Hélène et François Missoffe 75017</t>
  </si>
  <si>
    <t>2, Avenue de la Porte Brancion 75015</t>
  </si>
  <si>
    <t>2, Rue Antonin Mercié 75015</t>
  </si>
  <si>
    <t>2, Avenue du Maréchal Lyautey 78300</t>
  </si>
  <si>
    <t>2, Allee Gutenberg 78300</t>
  </si>
  <si>
    <t>2, Rue Saint Exupery 78300</t>
  </si>
  <si>
    <t>2, Rue Pascal 78300</t>
  </si>
  <si>
    <t>2, Place Albert Labbe 78300</t>
  </si>
  <si>
    <t>2, Place Savorgnan de Brazza 78300</t>
  </si>
  <si>
    <t>2, Rue Montaigne 78300</t>
  </si>
  <si>
    <t>2, Avenue de la Fontaine Mouton 92160</t>
  </si>
  <si>
    <t>2, Rue Robert Scherrer 92160</t>
  </si>
  <si>
    <t>2, Avenue du Noyer Dore 92160</t>
  </si>
  <si>
    <t>2, Rue de l'Annapurna 92160</t>
  </si>
  <si>
    <t>2, Allee du Nil 92160</t>
  </si>
  <si>
    <t>2, Allee de la Tamise 92160</t>
  </si>
  <si>
    <t>2, Allee du Danube 92160</t>
  </si>
  <si>
    <t>2, Allee de la Sambre 92160</t>
  </si>
  <si>
    <t>2, Rue de la Méditerranée 92160</t>
  </si>
  <si>
    <t>2, Place des Baconnets 92160</t>
  </si>
  <si>
    <t>2, Square de l'Atlantique 92160</t>
  </si>
  <si>
    <t>2, Square des Cevennes 92160</t>
  </si>
  <si>
    <t>2, Square des Alpes 92160</t>
  </si>
  <si>
    <t>2, Rue Eugène Varlin 92290</t>
  </si>
  <si>
    <t>2, Avenue Paul de Rutte 92290</t>
  </si>
  <si>
    <t>2, Place Léon Blum 92290</t>
  </si>
  <si>
    <t>2, Rue Marie Bonnevial 92290</t>
  </si>
  <si>
    <t>2, Allée Marcel Sembat 92290</t>
  </si>
  <si>
    <t>2, Rue Auguste Renoir 92290</t>
  </si>
  <si>
    <t>2, Rue Eugène Pottier 92290</t>
  </si>
  <si>
    <t>2, Rue Edouard Vaillant 92290</t>
  </si>
  <si>
    <t>2, Square Bassompierre 92290</t>
  </si>
  <si>
    <t>2, Rue Paul Lafargue 92290</t>
  </si>
  <si>
    <t>2, Rue Pierre Renaudel 92290</t>
  </si>
  <si>
    <t>2, Rue Marcellin Berthelot 92290</t>
  </si>
  <si>
    <t>2, Rue Henri Matisse 92290</t>
  </si>
  <si>
    <t>2, Rue Aristide Briand 92290</t>
  </si>
  <si>
    <t>2, Rue du General Duval 92290</t>
  </si>
  <si>
    <t>2, Allée Victor Schoelcher 92290</t>
  </si>
  <si>
    <t>2, Place Jean Baptiste Corot 92290</t>
  </si>
  <si>
    <t>2, Place Jean Allemane 92290</t>
  </si>
  <si>
    <t>2, Rue Lamartine 92290</t>
  </si>
  <si>
    <t>2, Allee de la Chataigneraie 92290</t>
  </si>
  <si>
    <t>2, Rue Benoit Malon 92290</t>
  </si>
  <si>
    <t>2, Rue Charles Longuet 92290</t>
  </si>
  <si>
    <t>2, Allée Victor Hugo 92290</t>
  </si>
  <si>
    <t>2, Rue Paul Gauguin 92290</t>
  </si>
  <si>
    <t>2, Rue Claude Monet 92290</t>
  </si>
  <si>
    <t>2, Avenue Albert Thomas 92290</t>
  </si>
  <si>
    <t>2, Rue Paul Cezanne 92290</t>
  </si>
  <si>
    <t>2, Place François Simiand 92290</t>
  </si>
  <si>
    <t>2, Allée Eugène Clôtrier 92290</t>
  </si>
  <si>
    <t>2, Rue Robert Hertz 92290</t>
  </si>
  <si>
    <t>3, Rue Fernand Pelloutier 75017</t>
  </si>
  <si>
    <t>3, Avenue de la Porte de Saint-Ouen 75017</t>
  </si>
  <si>
    <t>3, Boulevard du Bois Le Prêtre 75017</t>
  </si>
  <si>
    <t>3, Rue André Bréchet 75017</t>
  </si>
  <si>
    <t>3, Rue Camille Blaisot 75017</t>
  </si>
  <si>
    <t>3, Rue Louis Loucheur 75017</t>
  </si>
  <si>
    <t>3, Rue Emile Borel 75017</t>
  </si>
  <si>
    <t>3, Rue Francis Garnier 75017</t>
  </si>
  <si>
    <t>3, Rue Hélène et François Missoffe 75017</t>
  </si>
  <si>
    <t>3, Rue Léon Dierx 75015</t>
  </si>
  <si>
    <t>3, Avenue de la Porte Brancion 75015</t>
  </si>
  <si>
    <t>3, Rue Antonin Mercié 75015</t>
  </si>
  <si>
    <t>3, Square Brancion 75015</t>
  </si>
  <si>
    <t>3, Rue Claude Garamond 75015</t>
  </si>
  <si>
    <t>3, Rue Robert Schumann 78300</t>
  </si>
  <si>
    <t>3, Allee Gutenberg 78300</t>
  </si>
  <si>
    <t>3, Rue Ronsard 78300</t>
  </si>
  <si>
    <t>3, Avenue du Maréchal Lyautey 78300</t>
  </si>
  <si>
    <t>3, Rue Montaigne 78300</t>
  </si>
  <si>
    <t>3, Impasse Mademoiselle Lenormand 78300</t>
  </si>
  <si>
    <t>3, Allee du Chamossaire 92160</t>
  </si>
  <si>
    <t>3, Allee de l'Esterel 92160</t>
  </si>
  <si>
    <t>3, Allee du Gange 92160</t>
  </si>
  <si>
    <t>3, Allee de l'Escaut 92160</t>
  </si>
  <si>
    <t>3, Allée du Lac Leman 92160</t>
  </si>
  <si>
    <t>3, Rue de la Méditerranée 92160</t>
  </si>
  <si>
    <t>3, Rue de la Caspienne 92160</t>
  </si>
  <si>
    <t>3, Allee de l'Adour 92160</t>
  </si>
  <si>
    <t>3, Avenue du Noyer Dore 92160</t>
  </si>
  <si>
    <t>3, Rue Lecommandeur 92160</t>
  </si>
  <si>
    <t>3, Rue de l'Escaut 92160</t>
  </si>
  <si>
    <t>3, Allee de la Volga 92160</t>
  </si>
  <si>
    <t>3, Rue du Mont Blanc 92160</t>
  </si>
  <si>
    <t>3, Avenue Francis de Pressense 92290</t>
  </si>
  <si>
    <t>3, Place François Simiand 92290</t>
  </si>
  <si>
    <t>3, Rue Eugène Varlin 92290</t>
  </si>
  <si>
    <t>3, Allée Eugène Clôtrier 92290</t>
  </si>
  <si>
    <t>3, Allée Marcel Sembat 92290</t>
  </si>
  <si>
    <t>3, Rue Aristide Briand 92290</t>
  </si>
  <si>
    <t>3, Rue Edouard Vaillant 92290</t>
  </si>
  <si>
    <t>3, Rue Marie Bonnevial 92290</t>
  </si>
  <si>
    <t>3, Allée Victor Schoelcher 92290</t>
  </si>
  <si>
    <t>3, Avenue Paul de Rutte 92290</t>
  </si>
  <si>
    <t>3, Place Jean Allemane 92290</t>
  </si>
  <si>
    <t>3, Rue Robert Hertz 92290</t>
  </si>
  <si>
    <t>3, Rue Charles Longuet 92290</t>
  </si>
  <si>
    <t>3, Rue Lamartine 92290</t>
  </si>
  <si>
    <t>3, Rue Eugène Pottier 92290</t>
  </si>
  <si>
    <t>3, Allée Victor Hugo 92290</t>
  </si>
  <si>
    <t>3, Avenue Albert Thomas 92290</t>
  </si>
  <si>
    <t>3, Rue Paul Lafargue 92290</t>
  </si>
  <si>
    <t>3, Quai du Port de Créteil 94100</t>
  </si>
  <si>
    <t>3, Rue Chevreul 94100</t>
  </si>
  <si>
    <t>3, Rue Traversière 94100</t>
  </si>
  <si>
    <t>3, Square de l’Écluse 94100</t>
  </si>
  <si>
    <t>4, Rue Andrée Putman 75017</t>
  </si>
  <si>
    <t>4, Rue Pierre Rebière 75017</t>
  </si>
  <si>
    <t>4, Place Arnault Tzanck 75017</t>
  </si>
  <si>
    <t>4, Rue Fernand Pelloutier 75017</t>
  </si>
  <si>
    <t>4, Boulevard du Bois Le Prêtre 75017</t>
  </si>
  <si>
    <t>4, Boulevard Bessières 75017</t>
  </si>
  <si>
    <t>4, Rue Frédéric Brunet 75017</t>
  </si>
  <si>
    <t>4, Rue André Bréchet 75017</t>
  </si>
  <si>
    <t>4, Rue Camille Blaisot 75017</t>
  </si>
  <si>
    <t>4, Rue Louis Loucheur 75017</t>
  </si>
  <si>
    <t>4, Rue Emile Borel 75017</t>
  </si>
  <si>
    <t>4, Rue Francis Garnier 75017</t>
  </si>
  <si>
    <t>4, Rue de Pont à Mousson 75017</t>
  </si>
  <si>
    <t>4, Rue Hélène et François Missoffe 75017</t>
  </si>
  <si>
    <t>4, Avenue de la Porte Brancion 75015</t>
  </si>
  <si>
    <t>4, Rue Antonin Mercié 75015</t>
  </si>
  <si>
    <t>4, Allee Gutenberg 78300</t>
  </si>
  <si>
    <t>4, Avenue du Maréchal Lyautey 78300</t>
  </si>
  <si>
    <t>4, Rue Montaigne 78300</t>
  </si>
  <si>
    <t>4, Rue Pascal 78300</t>
  </si>
  <si>
    <t>4, Place Savorgnan de Brazza 78300</t>
  </si>
  <si>
    <t>4, Rue Saint Exupery 78300</t>
  </si>
  <si>
    <t>4, Place Albert Labbe 78300</t>
  </si>
  <si>
    <t>4, Rue de la Méditerranée 92160</t>
  </si>
  <si>
    <t>4, Square des Corbieres 92160</t>
  </si>
  <si>
    <t>4, Allee de la Tamise 92160</t>
  </si>
  <si>
    <t>4, Allee du Danube 92160</t>
  </si>
  <si>
    <t>4, Place des Baconnets 92160</t>
  </si>
  <si>
    <t>4, Avenue du Noyer Dore 92160</t>
  </si>
  <si>
    <t>4, Square de l'Atlantique 92160</t>
  </si>
  <si>
    <t>4, Allee du Nil 92160</t>
  </si>
  <si>
    <t>4, Square des Alpes 92160</t>
  </si>
  <si>
    <t>4, Allee de la Sambre 92160</t>
  </si>
  <si>
    <t>4, Avenue de la Fontaine Mouton 92160</t>
  </si>
  <si>
    <t>4, Rue Robert Scherrer 92160</t>
  </si>
  <si>
    <t>4, Rue Henri Matisse 92290</t>
  </si>
  <si>
    <t>4, Avenue Paul de Rutte 92290</t>
  </si>
  <si>
    <t>4, Allée Eugène Clôtrier 92290</t>
  </si>
  <si>
    <t>4, Rue Marcellin Berthelot 92290</t>
  </si>
  <si>
    <t>4, Rue Paul Cezanne 92290</t>
  </si>
  <si>
    <t>4, Rue Marie Bonnevial 92290</t>
  </si>
  <si>
    <t>4, Rue Eugène Pottier 92290</t>
  </si>
  <si>
    <t>4, Rue Charles Longuet 92290</t>
  </si>
  <si>
    <t>4, Rue Pierre Renaudel 92290</t>
  </si>
  <si>
    <t>4, Square Bassompierre 92290</t>
  </si>
  <si>
    <t>4, Allée Marcel Sembat 92290</t>
  </si>
  <si>
    <t>4, Rue Robert Hertz 92290</t>
  </si>
  <si>
    <t>4, Rue Lamartine 92290</t>
  </si>
  <si>
    <t>4, Allée Victor Hugo 92290</t>
  </si>
  <si>
    <t>4, Rue Edouard Vaillant 92290</t>
  </si>
  <si>
    <t>4, Place Jean Allemane 92290</t>
  </si>
  <si>
    <t>4, Rue Aristide Briand 92290</t>
  </si>
  <si>
    <t>4, Place Léon Blum 92290</t>
  </si>
  <si>
    <t>4, Allée Victor Schoelcher 92290</t>
  </si>
  <si>
    <t>4, Place François Simiand 92290</t>
  </si>
  <si>
    <t>4, Avenue Albert Thomas 92290</t>
  </si>
  <si>
    <t>4, Rue Paul Lafargue 92290</t>
  </si>
  <si>
    <t>4, Rue Auguste Renoir 92290</t>
  </si>
  <si>
    <t>4, Rue Paul Gauguin 92290</t>
  </si>
  <si>
    <t>4, Rue Benoit Malon 92290</t>
  </si>
  <si>
    <t>4, Rue Eugène Varlin 92290</t>
  </si>
  <si>
    <t>4, Rue Claude Monet 92290</t>
  </si>
  <si>
    <t>4, Quai du Port de Créteil 94100</t>
  </si>
  <si>
    <t>4, Rue Traversière 94100</t>
  </si>
  <si>
    <t>4, Rue de l’Écluse 94100</t>
  </si>
  <si>
    <t>5, Rue Fernand Pelloutier 75017</t>
  </si>
  <si>
    <t>5, Avenue de la Porte de Saint-Ouen 75017</t>
  </si>
  <si>
    <t>5, Boulevard du Bois Le Prêtre 75017</t>
  </si>
  <si>
    <t>5, Rue Frédéric Brunet 75017</t>
  </si>
  <si>
    <t>5, Rue André Bréchet 75017</t>
  </si>
  <si>
    <t>5, Rue Camille Blaisot 75017</t>
  </si>
  <si>
    <t>5, Rue Louis Loucheur 75017</t>
  </si>
  <si>
    <t>5, Rue Emile Borel 75017</t>
  </si>
  <si>
    <t>5, Rue Francis Garnier 75017</t>
  </si>
  <si>
    <t>5, Rue Hélène et François Missoffe 75017</t>
  </si>
  <si>
    <t>5, Rue Léon Dierx 75015</t>
  </si>
  <si>
    <t>5, Avenue de la Porte Brancion 75015</t>
  </si>
  <si>
    <t>5, Rue Antonin Mercié 75015</t>
  </si>
  <si>
    <t>5, Impasse Mademoiselle Lenormand 78300</t>
  </si>
  <si>
    <t>5, Place Albert Labbe 78300</t>
  </si>
  <si>
    <t>5, Rue Montaigne 78300</t>
  </si>
  <si>
    <t>5, Rue Ronsard 78300</t>
  </si>
  <si>
    <t>5, Place Corneille 78300</t>
  </si>
  <si>
    <t>5, Rue Robert Schumann 78300</t>
  </si>
  <si>
    <t>5, Avenue du Maréchal Lyautey 78300</t>
  </si>
  <si>
    <t>5, Allee Gutenberg 78300</t>
  </si>
  <si>
    <t>5, Rue du Mont Blanc 92160</t>
  </si>
  <si>
    <t>5, Allée du Lac Leman 92160</t>
  </si>
  <si>
    <t>5, Allee de la Volga 92160</t>
  </si>
  <si>
    <t>5, Rue de la Caspienne 92160</t>
  </si>
  <si>
    <t>5, Allee de l'Adour 92160</t>
  </si>
  <si>
    <t>5, Rue de la Méditerranée 92160</t>
  </si>
  <si>
    <t>5, Allee de l'Esterel 92160</t>
  </si>
  <si>
    <t>5, Avenue du Noyer Dore 92160</t>
  </si>
  <si>
    <t>5, Rue Robert Hertz 92290</t>
  </si>
  <si>
    <t>5, Rue Aristide Briand 92290</t>
  </si>
  <si>
    <t>5, Allée Marcel Sembat 92290</t>
  </si>
  <si>
    <t>5, Rue Marie Bonnevial 92290</t>
  </si>
  <si>
    <t>5, Place Jean Allemane 92290</t>
  </si>
  <si>
    <t>5, Rue Lamartine 92290</t>
  </si>
  <si>
    <t>5, Rue Henri Barbusse 92290</t>
  </si>
  <si>
    <t>5, Rue Charles Longuet 92290</t>
  </si>
  <si>
    <t>5, Rue Paul Lafargue 92290</t>
  </si>
  <si>
    <t>5, Rue Eugène Pottier 92290</t>
  </si>
  <si>
    <t>5, Avenue Paul de Rutte 92290</t>
  </si>
  <si>
    <t>5, Avenue Albert Thomas 92290</t>
  </si>
  <si>
    <t>5, Allée Victor Hugo 92290</t>
  </si>
  <si>
    <t>5, Place François Simiand 92290</t>
  </si>
  <si>
    <t>5, Avenue Francis de Pressense 92290</t>
  </si>
  <si>
    <t>5, Rue Edouard Vaillant 92290</t>
  </si>
  <si>
    <t>5, Rue Eugène Varlin 92290</t>
  </si>
  <si>
    <t>5, Quai du Port de Créteil 94100</t>
  </si>
  <si>
    <t>5, Square de l’Écluse 94100</t>
  </si>
  <si>
    <t>6, Rue Andrée Putman 75017</t>
  </si>
  <si>
    <t>6, Rue Pierre Rebière 75017</t>
  </si>
  <si>
    <t>6, Place Arnault Tzanck 75017</t>
  </si>
  <si>
    <t>6, Rue Fernand Pelloutier 75017</t>
  </si>
  <si>
    <t>6, Boulevard du Bois Le Prêtre 75017</t>
  </si>
  <si>
    <t>6, Boulevard Bessières 75017</t>
  </si>
  <si>
    <t>6, Rue Frédéric Brunet 75017</t>
  </si>
  <si>
    <t>6, Rue André Bréchet 75017</t>
  </si>
  <si>
    <t>6, Rue Camille Blaisot 75017</t>
  </si>
  <si>
    <t>6, Rue Emile Borel 75017</t>
  </si>
  <si>
    <t>6, Rue Francis Garnier 75017</t>
  </si>
  <si>
    <t>6, Rue Hélène et François Missoffe 75017</t>
  </si>
  <si>
    <t>6, Avenue de la Porte Brancion 75015</t>
  </si>
  <si>
    <t>6, Rue Antonin Mercié 75015</t>
  </si>
  <si>
    <t>6, Rue Pascal 78300</t>
  </si>
  <si>
    <t>6, Allee Gutenberg 78300</t>
  </si>
  <si>
    <t>6, Place Savorgnan de Brazza 78300</t>
  </si>
  <si>
    <t>6, Avenue du Maréchal Lyautey 78300</t>
  </si>
  <si>
    <t>6, Rue Montaigne 78300</t>
  </si>
  <si>
    <t>6, Rue Saint Exupery 78300</t>
  </si>
  <si>
    <t>6, Place Albert Labbe 78300</t>
  </si>
  <si>
    <t>6, Square des Alpes 92160</t>
  </si>
  <si>
    <t>6, Allee de la Tamise 92160</t>
  </si>
  <si>
    <t>6, Rue de la Méditerranée 92160</t>
  </si>
  <si>
    <t>6, Avenue du Noyer Dore 92160</t>
  </si>
  <si>
    <t>6, Rue de l'Annapurna 92160</t>
  </si>
  <si>
    <t>6, Allee du Danube 92160</t>
  </si>
  <si>
    <t>6, Avenue de la Fontaine Mouton 92160</t>
  </si>
  <si>
    <t>6, Square des Corbieres 92160</t>
  </si>
  <si>
    <t>6, Place des Baconnets 92160</t>
  </si>
  <si>
    <t>6, Allee du Nil 92160</t>
  </si>
  <si>
    <t>6, Allee de la Sambre 92160</t>
  </si>
  <si>
    <t>6, Square de l'Atlantique 92160</t>
  </si>
  <si>
    <t>6, Rue du Docteur Roux 92330</t>
  </si>
  <si>
    <t>6, Square Bassompierre 92290</t>
  </si>
  <si>
    <t>6, Rue Paul Lafargue 92290</t>
  </si>
  <si>
    <t>6, Rue Lamartine 92290</t>
  </si>
  <si>
    <t>6, Avenue Paul de Rutte 92290</t>
  </si>
  <si>
    <t>6, Rue Claude Monet 92290</t>
  </si>
  <si>
    <t>6, Place Léon Blum 92290</t>
  </si>
  <si>
    <t>6, Rue Eugène Pottier 92290</t>
  </si>
  <si>
    <t>6, Rue Eugène Varlin 92290</t>
  </si>
  <si>
    <t>6, Rue Edouard Vaillant 92290</t>
  </si>
  <si>
    <t>6, Avenue Albert Thomas 92290</t>
  </si>
  <si>
    <t>6, Place Jean Allemane 92290</t>
  </si>
  <si>
    <t>6, Rue Pierre Renaudel 92290</t>
  </si>
  <si>
    <t>6, Rue Robert Hertz 92290</t>
  </si>
  <si>
    <t>6, Rue Marie Bonnevial 92290</t>
  </si>
  <si>
    <t>6, Rue Aristide Briand 92290</t>
  </si>
  <si>
    <t>6, Rue Charles Longuet 92290</t>
  </si>
  <si>
    <t>6, Place François Simiand 92290</t>
  </si>
  <si>
    <t>6, Rue Marcellin Berthelot 92290</t>
  </si>
  <si>
    <t>6, Allée Marcel Sembat 92290</t>
  </si>
  <si>
    <t>6, Rue Traversière 94100</t>
  </si>
  <si>
    <t>7, Rue Andrée Putman 75017</t>
  </si>
  <si>
    <t>7, Rue Fernand Pelloutier 75017</t>
  </si>
  <si>
    <t>7, Avenue de la Porte de Saint-Ouen 75017</t>
  </si>
  <si>
    <t>7, Boulevard du Bois Le Prêtre 75017</t>
  </si>
  <si>
    <t>7, Rue Frédéric Brunet 75017</t>
  </si>
  <si>
    <t>7, Rue André Bréchet 75017</t>
  </si>
  <si>
    <t>7, Rue Camille Blaisot 75017</t>
  </si>
  <si>
    <t>7, Rue Louis Loucheur 75017</t>
  </si>
  <si>
    <t>7, Rue Emile Borel 75017</t>
  </si>
  <si>
    <t>7, Rue Francis Garnier 75017</t>
  </si>
  <si>
    <t>7, Rue Hélène et François Missoffe 75017</t>
  </si>
  <si>
    <t>7, Rue Antonin Mercié 75015</t>
  </si>
  <si>
    <t>7, Avenue du Maréchal Lyautey 78300</t>
  </si>
  <si>
    <t>7, Rue Robert Schumann 78300</t>
  </si>
  <si>
    <t>7, Rue Montaigne 78300</t>
  </si>
  <si>
    <t>7, Rue Ronsard 78300</t>
  </si>
  <si>
    <t>7, Rue de la Méditerranée 92160</t>
  </si>
  <si>
    <t>7, Allee de l'Esterel 92160</t>
  </si>
  <si>
    <t>7, Rue de la Caspienne 92160</t>
  </si>
  <si>
    <t>7, Allee de l'Adour 92160</t>
  </si>
  <si>
    <t>7, Rue Lamartine 92290</t>
  </si>
  <si>
    <t>7, Rue Aristide Briand 92290</t>
  </si>
  <si>
    <t>7, Avenue Albert Thomas 92290</t>
  </si>
  <si>
    <t>7, Rue Charles Longuet 92290</t>
  </si>
  <si>
    <t>7, Allée Marcel Sembat 92290</t>
  </si>
  <si>
    <t>7, Avenue Paul de Rutte 92290</t>
  </si>
  <si>
    <t>7, Rue Paul Lafargue 92290</t>
  </si>
  <si>
    <t>7, Place François Simiand 92290</t>
  </si>
  <si>
    <t>7, Avenue Francis de Pressense 92290</t>
  </si>
  <si>
    <t>7, Rue Marie Bonnevial 92290</t>
  </si>
  <si>
    <t>7, Rue Edouard Vaillant 92290</t>
  </si>
  <si>
    <t>7, Rue Eugène Pottier 92290</t>
  </si>
  <si>
    <t>7, Rue Eugène Varlin 92290</t>
  </si>
  <si>
    <t>7, Rue Robert Hertz 92290</t>
  </si>
  <si>
    <t>7, Square de l’Écluse 94100</t>
  </si>
  <si>
    <t>8, Rue Andrée Putman 75017</t>
  </si>
  <si>
    <t>8, Place Arnault Tzanck 75017</t>
  </si>
  <si>
    <t>8, Rue Fernand Pelloutier 75017</t>
  </si>
  <si>
    <t>8, Boulevard du Bois Le Prêtre 75017</t>
  </si>
  <si>
    <t>8, Boulevard Bessières 75017</t>
  </si>
  <si>
    <t>8, Rue Frédéric Brunet 75017</t>
  </si>
  <si>
    <t>8, Rue André Bréchet 75017</t>
  </si>
  <si>
    <t>8, Rue Camille Blaisot 75017</t>
  </si>
  <si>
    <t>8, Rue Emile Borel 75017</t>
  </si>
  <si>
    <t>8, Rue Francis Garnier 75017</t>
  </si>
  <si>
    <t>8, Rue Hélène et François Missoffe 75017</t>
  </si>
  <si>
    <t>8, Avenue de la Porte Brancion 75015</t>
  </si>
  <si>
    <t>8, Rue Antonin Mercié 75015</t>
  </si>
  <si>
    <t>8, Avenue du Maréchal Lyautey 78300</t>
  </si>
  <si>
    <t>8, Place Savorgnan de Brazza 78300</t>
  </si>
  <si>
    <t>8, Rue Pascal 78300</t>
  </si>
  <si>
    <t>8, Allee Gutenberg 78300</t>
  </si>
  <si>
    <t>8, Place Albert Labbe 78300</t>
  </si>
  <si>
    <t>8, Rue Montaigne 78300</t>
  </si>
  <si>
    <t>8, Rue Saint Exupery 78300</t>
  </si>
  <si>
    <t>8, Rue de l'Annapurna 92160</t>
  </si>
  <si>
    <t>8, Square des Corbieres 92160</t>
  </si>
  <si>
    <t>8, Allee de la Sambre 92160</t>
  </si>
  <si>
    <t>8, Avenue de la Fontaine Mouton 92160</t>
  </si>
  <si>
    <t>8, Allee du Nil 92160</t>
  </si>
  <si>
    <t>8, Allee du Danube 92160</t>
  </si>
  <si>
    <t>8, Allee de la Tamise 92160</t>
  </si>
  <si>
    <t>8, Rue de la Méditerranée 92160</t>
  </si>
  <si>
    <t>8, Square de l'Atlantique 92160</t>
  </si>
  <si>
    <t>8, Square des Alpes 92160</t>
  </si>
  <si>
    <t>8, Place des Baconnets 92160</t>
  </si>
  <si>
    <t>8, Rue du Docteur Roux 92330</t>
  </si>
  <si>
    <t>8, Rue Eugène Pottier 92290</t>
  </si>
  <si>
    <t>8, Rue Robert Hertz 92290</t>
  </si>
  <si>
    <t>8, Route Forestiere de la Corneille 92290</t>
  </si>
  <si>
    <t>8, Place Jean Allemane 92290</t>
  </si>
  <si>
    <t>8, Avenue Albert Thomas 92290</t>
  </si>
  <si>
    <t>8, Rue Marie Bonnevial 92290</t>
  </si>
  <si>
    <t>8, Rue Paul Lafargue 92290</t>
  </si>
  <si>
    <t>8, Place François Simiand 92290</t>
  </si>
  <si>
    <t>8, Rue Aristide Briand 92290</t>
  </si>
  <si>
    <t>8, Rue Eugène Varlin 92290</t>
  </si>
  <si>
    <t>8, Rue Charles Longuet 92290</t>
  </si>
  <si>
    <t>8, Rue Pierre Renaudel 92290</t>
  </si>
  <si>
    <t>8, Place Léon Blum 92290</t>
  </si>
  <si>
    <t>8, Square Bassompierre 92290</t>
  </si>
  <si>
    <t>8, Rue Edouard Vaillant 92290</t>
  </si>
  <si>
    <t>8, Rue Lamartine 92290</t>
  </si>
  <si>
    <t>8, Rue Marcellin Berthelot 92290</t>
  </si>
  <si>
    <t>9, Rue Andrée Putman 75017</t>
  </si>
  <si>
    <t>9, Avenue de la Porte de Saint-Ouen 75017</t>
  </si>
  <si>
    <t>9, Boulevard du Bois Le Prêtre 75017</t>
  </si>
  <si>
    <t>9, Rue Frédéric Brunet 75017</t>
  </si>
  <si>
    <t>9, Rue André Bréchet 75017</t>
  </si>
  <si>
    <t>9, Rue Camille Blaisot 75017</t>
  </si>
  <si>
    <t>9, Rue Emile Borel 75017</t>
  </si>
  <si>
    <t>9, Rue Francis Garnier 75017</t>
  </si>
  <si>
    <t>9, Rue Hélène et François Missoffe 75017</t>
  </si>
  <si>
    <t>9, Rue Antonin Mercié 75015</t>
  </si>
  <si>
    <t>9, Rue Montaigne 78300</t>
  </si>
  <si>
    <t>9, Avenue du Maréchal Lyautey 78300</t>
  </si>
  <si>
    <t>9, Rue Ronsard 78300</t>
  </si>
  <si>
    <t>9, Rue de la Caspienne 92160</t>
  </si>
  <si>
    <t>9, Rue de la Méditerranée 92160</t>
  </si>
  <si>
    <t>9, Allee de l'Esterel 92160</t>
  </si>
  <si>
    <t>9, Rue Marie Bonnevial 92290</t>
  </si>
  <si>
    <t>9, Avenue Albert Thomas 92290</t>
  </si>
  <si>
    <t>9, Avenue Francis de Pressense 92290</t>
  </si>
  <si>
    <t>9, Avenue Paul de Rutte 92290</t>
  </si>
  <si>
    <t>9, Rue Eugène Pottier 92290</t>
  </si>
  <si>
    <t>9, Rue Charles Longuet 92290</t>
  </si>
  <si>
    <t>9, Rue Edouard Vaillant 92290</t>
  </si>
  <si>
    <t>9, Rue Paul Lafargue 92290</t>
  </si>
  <si>
    <t>9, Rue Robert Hertz 92290</t>
  </si>
  <si>
    <t>9, Rue Eugène Varlin 92290</t>
  </si>
  <si>
    <t>9, Rue Aristide Briand 92290</t>
  </si>
  <si>
    <t>9, Rue Chevreul 94100</t>
  </si>
  <si>
    <t>9, Rue Traversière 94100</t>
  </si>
  <si>
    <t>9, Square de l’Écluse 94100</t>
  </si>
  <si>
    <t>10, Boulevard du Bois Le Prêtre 75017</t>
  </si>
  <si>
    <t>10, Boulevard Bessières 75017</t>
  </si>
  <si>
    <t>10, Rue André Bréchet 75017</t>
  </si>
  <si>
    <t>10, Rue Camille Blaisot 75017</t>
  </si>
  <si>
    <t>10, Rue Emile Borel 75017</t>
  </si>
  <si>
    <t>10, Rue Francis Garnier 75017</t>
  </si>
  <si>
    <t>10, Rue de Pont à Mousson 75017</t>
  </si>
  <si>
    <t>10, Rue Hélène et François Missoffe 75017</t>
  </si>
  <si>
    <t>10, Avenue de la Porte Brancion 75015</t>
  </si>
  <si>
    <t>10, Rue Antonin Mercié 75015</t>
  </si>
  <si>
    <t>10, Place Savorgnan de Brazza 78300</t>
  </si>
  <si>
    <t>10, Avenue du Maréchal Lyautey 78300</t>
  </si>
  <si>
    <t>10, Rue Montaigne 78300</t>
  </si>
  <si>
    <t>10, Rue Saint Exupery 78300</t>
  </si>
  <si>
    <t>10, Allee Gutenberg 78300</t>
  </si>
  <si>
    <t>10, Rue Pascal 78300</t>
  </si>
  <si>
    <t>10, Place Albert Labbe 78300</t>
  </si>
  <si>
    <t>10, Allee du Nil 92160</t>
  </si>
  <si>
    <t>10, Rue de l'Annapurna 92160</t>
  </si>
  <si>
    <t>10, Place des Baconnets 92160</t>
  </si>
  <si>
    <t>10, Rue de la Méditerranée 92160</t>
  </si>
  <si>
    <t>10, Rue du Docteur Roux 92330</t>
  </si>
  <si>
    <t>10, Rue Pierre Renaudel 92290</t>
  </si>
  <si>
    <t>10, Avenue Albert Thomas 92290</t>
  </si>
  <si>
    <t>10, Rue Marcellin Berthelot 92290</t>
  </si>
  <si>
    <t>10, Rue Charles Longuet 92290</t>
  </si>
  <si>
    <t>10, Place François Simiand 92290</t>
  </si>
  <si>
    <t>10, Rue Edouard Vaillant 92290</t>
  </si>
  <si>
    <t>10, Rue Paul Lafargue 92290</t>
  </si>
  <si>
    <t>10, Rue Robert Hertz 92290</t>
  </si>
  <si>
    <t>10, Rue Eugène Pottier 92290</t>
  </si>
  <si>
    <t>10, Rue Eugène Varlin 92290</t>
  </si>
  <si>
    <t>10, Rue Aristide Briand 92290</t>
  </si>
  <si>
    <t>10, Place Léon Blum 92290</t>
  </si>
  <si>
    <t>10, Square Bassompierre 92290</t>
  </si>
  <si>
    <t>11, Rue Andrée Putman 75017</t>
  </si>
  <si>
    <t>11, Avenue de la Porte de Saint-Ouen 75017</t>
  </si>
  <si>
    <t>11, Boulevard du Bois Le Prêtre 75017</t>
  </si>
  <si>
    <t>11, Rue Frédéric Brunet 75017</t>
  </si>
  <si>
    <t>11, Rue André Bréchet 75017</t>
  </si>
  <si>
    <t>11, Rue Camille Blaisot 75017</t>
  </si>
  <si>
    <t>11, Rue Emile Borel 75017</t>
  </si>
  <si>
    <t>11, Rue Francis Garnier 75017</t>
  </si>
  <si>
    <t>11, Rue Hélène et François Missoffe 75017</t>
  </si>
  <si>
    <t>11, Rue Antonin Mercié 75015</t>
  </si>
  <si>
    <t>11, Rue Montaigne 78300</t>
  </si>
  <si>
    <t>11, Rue Ronsard 78300</t>
  </si>
  <si>
    <t>11, Avenue du Maréchal Lyautey 78300</t>
  </si>
  <si>
    <t>11, Rue de la Caspienne 92160</t>
  </si>
  <si>
    <t>11, Rue de la Méditerranée 92160</t>
  </si>
  <si>
    <t>11, Allee de l'Esterel 92160</t>
  </si>
  <si>
    <t>11, Rue Eugène Varlin 92290</t>
  </si>
  <si>
    <t>11, Avenue Albert Thomas 92290</t>
  </si>
  <si>
    <t>11, Rue Marie Bonnevial 92290</t>
  </si>
  <si>
    <t>11, Rue Charles Longuet 92290</t>
  </si>
  <si>
    <t>11, Rue Paul Lafargue 92290</t>
  </si>
  <si>
    <t>11, Rue Aristide Briand 92290</t>
  </si>
  <si>
    <t>11, Rue Edouard Vaillant 92290</t>
  </si>
  <si>
    <t>11, Rue Robert Hertz 92290</t>
  </si>
  <si>
    <t>11, Avenue Paul de Rutte 92290</t>
  </si>
  <si>
    <t>11, Rue Eugène Pottier 92290</t>
  </si>
  <si>
    <t>11, Quai du Port de Créteil 94100</t>
  </si>
  <si>
    <t>11, Rue Chevreul 94100</t>
  </si>
  <si>
    <t>11, Square de l’Écluse 94100</t>
  </si>
  <si>
    <t>12, Boulevard du Bois Le Prêtre 75017</t>
  </si>
  <si>
    <t>12, Boulevard Bessières 75017</t>
  </si>
  <si>
    <t>12, Rue André Bréchet 75017</t>
  </si>
  <si>
    <t>12, Rue Camille Blaisot 75017</t>
  </si>
  <si>
    <t>12, Rue Emile Borel 75017</t>
  </si>
  <si>
    <t>12, Rue Francis Garnier 75017</t>
  </si>
  <si>
    <t>12, Rue Hélène et François Missoffe 75017</t>
  </si>
  <si>
    <t>12, Rue Georges Duhamel 75015</t>
  </si>
  <si>
    <t>12, Avenue de la Porte Brancion 75015</t>
  </si>
  <si>
    <t>12, Rue Antonin Mercié 75015</t>
  </si>
  <si>
    <t>12, Rue Saint Exupery 78300</t>
  </si>
  <si>
    <t>12, Allee Gutenberg 78300</t>
  </si>
  <si>
    <t>12, Place Savorgnan de Brazza 78300</t>
  </si>
  <si>
    <t>12, Place Albert Labbe 78300</t>
  </si>
  <si>
    <t>12, Avenue du Maréchal Lyautey 78300</t>
  </si>
  <si>
    <t>12, Rue Montaigne 78300</t>
  </si>
  <si>
    <t>12, Rue Pascal 78300</t>
  </si>
  <si>
    <t>12, Allee du Nil 92160</t>
  </si>
  <si>
    <t>12, Rue de la Méditerranée 92160</t>
  </si>
  <si>
    <t>12, Place Léon Blum 92290</t>
  </si>
  <si>
    <t>12, Place François Simiand 92290</t>
  </si>
  <si>
    <t>12, Rue Robert Hertz 92290</t>
  </si>
  <si>
    <t>12, Rue Eugène Pottier 92290</t>
  </si>
  <si>
    <t>12, Square Bassompierre 92290</t>
  </si>
  <si>
    <t>12, Rue Paul Lafargue 92290</t>
  </si>
  <si>
    <t>12, Avenue Albert Thomas 92290</t>
  </si>
  <si>
    <t>12, Rue Pierre Renaudel 92290</t>
  </si>
  <si>
    <t>12, Rue Aristide Briand 92290</t>
  </si>
  <si>
    <t>12, Rue Henri Barbusse 92290</t>
  </si>
  <si>
    <t>12, Rue Edouard Vaillant 92290</t>
  </si>
  <si>
    <t>12, Rue Eugène Varlin 92290</t>
  </si>
  <si>
    <t>13, Rue Andrée Putman 75017</t>
  </si>
  <si>
    <t>13, Avenue de la Porte de Saint-Ouen 75017</t>
  </si>
  <si>
    <t>13, Boulevard du Bois Le Prêtre 75017</t>
  </si>
  <si>
    <t>13, Rue André Bréchet 75017</t>
  </si>
  <si>
    <t>13, Rue Camille Blaisot 75017</t>
  </si>
  <si>
    <t>13, Rue Louis Loucheur 75017</t>
  </si>
  <si>
    <t>13, Rue Emile Borel 75017</t>
  </si>
  <si>
    <t>13, Rue Francis Garnier 75017</t>
  </si>
  <si>
    <t>13, Rue Hélène et François Missoffe 75017</t>
  </si>
  <si>
    <t>13, Rue Ronsard 78300</t>
  </si>
  <si>
    <t>13, Avenue du Maréchal Lyautey 78300</t>
  </si>
  <si>
    <t>13, Rue Montaigne 78300</t>
  </si>
  <si>
    <t>13, Rue Charles de Foucauld 78300</t>
  </si>
  <si>
    <t>13, Allee de l'Esterel 92160</t>
  </si>
  <si>
    <t>13, Rue de la Caspienne 92160</t>
  </si>
  <si>
    <t>13, Rue de la Méditerranée 92160</t>
  </si>
  <si>
    <t>13, Avenue Albert Thomas 92290</t>
  </si>
  <si>
    <t>13, Rue Aristide Briand 92290</t>
  </si>
  <si>
    <t>13, Rue Paul Lafargue 92290</t>
  </si>
  <si>
    <t>13, Rue Charles Longuet 92290</t>
  </si>
  <si>
    <t>13, Rue Marie Bonnevial 92290</t>
  </si>
  <si>
    <t>13, Rue Eugène Varlin 92290</t>
  </si>
  <si>
    <t>13, Rue Edouard Vaillant 92290</t>
  </si>
  <si>
    <t>13, Rue Eugène Pottier 92290</t>
  </si>
  <si>
    <t>13, Rue Robert Hertz 92290</t>
  </si>
  <si>
    <t>13, Quai du Port de Créteil 94100</t>
  </si>
  <si>
    <t>13, Square de l’Écluse 94100</t>
  </si>
  <si>
    <t>14, Boulevard du Bois Le Prêtre 75017</t>
  </si>
  <si>
    <t>14, Boulevard Bessières 75017</t>
  </si>
  <si>
    <t>14, Rue André Bréchet 75017</t>
  </si>
  <si>
    <t>14, Rue Camille Blaisot 75017</t>
  </si>
  <si>
    <t>14, Rue Louis Loucheur 75017</t>
  </si>
  <si>
    <t>14, Rue Emile Borel 75017</t>
  </si>
  <si>
    <t>14, Rue Francis Garnier 75017</t>
  </si>
  <si>
    <t>14, Rue Hélène et François Missoffe 75017</t>
  </si>
  <si>
    <t>14, Rue Georges Duhamel 75015</t>
  </si>
  <si>
    <t>14, Place Savorgnan de Brazza 78300</t>
  </si>
  <si>
    <t>14, Rue Montaigne 78300</t>
  </si>
  <si>
    <t>14, Avenue du Maréchal Lyautey 78300</t>
  </si>
  <si>
    <t>14, Allee Gutenberg 78300</t>
  </si>
  <si>
    <t>14, Rue Pascal 78300</t>
  </si>
  <si>
    <t>14, Allee du Nil 92160</t>
  </si>
  <si>
    <t>14, Rue de la Méditerranée 92160</t>
  </si>
  <si>
    <t>14, Rue Pierre Renaudel 92290</t>
  </si>
  <si>
    <t>14, Rue Eugène Varlin 92290</t>
  </si>
  <si>
    <t>14, Rue Robert Hertz 92290</t>
  </si>
  <si>
    <t>14, Rue Henri Barbusse 92290</t>
  </si>
  <si>
    <t>14, Rue Aristide Briand 92290</t>
  </si>
  <si>
    <t>14, Avenue Albert Thomas 92290</t>
  </si>
  <si>
    <t>14, Rue Eugène Pottier 92290</t>
  </si>
  <si>
    <t>14, Rue Edouard Vaillant 92290</t>
  </si>
  <si>
    <t>15, Rue Andrée Putman 75017</t>
  </si>
  <si>
    <t>15, Avenue de la Porte de Saint-Ouen 75017</t>
  </si>
  <si>
    <t>15, Boulevard du Bois Le Prêtre 75017</t>
  </si>
  <si>
    <t>15, Rue André Bréchet 75017</t>
  </si>
  <si>
    <t>15, Rue Camille Blaisot 75017</t>
  </si>
  <si>
    <t>15, Rue Emile Borel 75017</t>
  </si>
  <si>
    <t>15, Rue Hélène et François Missoffe 75017</t>
  </si>
  <si>
    <t>15, Rue du Docteur Schweitzer 78300</t>
  </si>
  <si>
    <t>15, Rue Charles de Foucauld 78300</t>
  </si>
  <si>
    <t>15, Rue Ronsard 78300</t>
  </si>
  <si>
    <t>15, Rue Pascal 78300</t>
  </si>
  <si>
    <t>15, Rue Montaigne 78300</t>
  </si>
  <si>
    <t>15, Rue de la Caspienne 92160</t>
  </si>
  <si>
    <t>15, Allee de l'Esterel 92160</t>
  </si>
  <si>
    <t>15, Rue Eugène Varlin 92290</t>
  </si>
  <si>
    <t>15, Avenue Albert Thomas 92290</t>
  </si>
  <si>
    <t>15, Rue Charles Longuet 92290</t>
  </si>
  <si>
    <t>15, Rue Eugène Pottier 92290</t>
  </si>
  <si>
    <t>15, Rue Robert Hertz 92290</t>
  </si>
  <si>
    <t>15, Rue Edouard Vaillant 92290</t>
  </si>
  <si>
    <t>15, Rue Marie Bonnevial 92290</t>
  </si>
  <si>
    <t>15, Rue Aristide Briand 92290</t>
  </si>
  <si>
    <t>15, Rue Paul Lafargue 92290</t>
  </si>
  <si>
    <t>15, Quai du Port de Créteil 94100</t>
  </si>
  <si>
    <t>15, Square de l’Écluse 94100</t>
  </si>
  <si>
    <t>16, Boulevard du Bois Le Prêtre 75017</t>
  </si>
  <si>
    <t>16, Boulevard Bessières 75017</t>
  </si>
  <si>
    <t>16, Rue André Bréchet 75017</t>
  </si>
  <si>
    <t>16, Rue Camille Blaisot 75017</t>
  </si>
  <si>
    <t>16, Rue Louis Loucheur 75017</t>
  </si>
  <si>
    <t>16, Rue Emile Borel 75017</t>
  </si>
  <si>
    <t>16, Rue Francis Garnier 75017</t>
  </si>
  <si>
    <t>16, Rue Hélène et François Missoffe 75017</t>
  </si>
  <si>
    <t>16, Rue Georges Duhamel 75015</t>
  </si>
  <si>
    <t>16, Allee Gutenberg 78300</t>
  </si>
  <si>
    <t>16, Rue Pascal 78300</t>
  </si>
  <si>
    <t>16, Rue Montaigne 78300</t>
  </si>
  <si>
    <t>16, Place Savorgnan de Brazza 78300</t>
  </si>
  <si>
    <t>16, Avenue du Maréchal Lyautey 78300</t>
  </si>
  <si>
    <t>16, Allee du Nil 92160</t>
  </si>
  <si>
    <t>16, Rue de la Méditerranée 92160</t>
  </si>
  <si>
    <t>16, Rue Eugène Pottier 92290</t>
  </si>
  <si>
    <t>16, Rue Pierre Renaudel 92290</t>
  </si>
  <si>
    <t>16, Rue Henri Barbusse 92290</t>
  </si>
  <si>
    <t>16, Avenue Albert Thomas 92290</t>
  </si>
  <si>
    <t>16, Rue Edouard Vaillant 92290</t>
  </si>
  <si>
    <t>16, Rue Eugène Varlin 92290</t>
  </si>
  <si>
    <t>16, Rue Robert Hertz 92290</t>
  </si>
  <si>
    <t>17, Avenue de la Porte de Saint-Ouen 75017</t>
  </si>
  <si>
    <t>17, Boulevard du Bois Le Prêtre 75017</t>
  </si>
  <si>
    <t>17, Rue Frédéric Brunet 75017</t>
  </si>
  <si>
    <t>17, Rue André Bréchet 75017</t>
  </si>
  <si>
    <t>17, Rue Emile Borel 75017</t>
  </si>
  <si>
    <t>17, Rue Hélène et François Missoffe 75017</t>
  </si>
  <si>
    <t>17, Rue Ronsard 78300</t>
  </si>
  <si>
    <t>17, Rue Charles de Foucauld 78300</t>
  </si>
  <si>
    <t>17, Rue du Docteur Schweitzer 78300</t>
  </si>
  <si>
    <t>17, Rue Montaigne 78300</t>
  </si>
  <si>
    <t>17, Rue Pascal 78300</t>
  </si>
  <si>
    <t>17, Rue de la Caspienne 92160</t>
  </si>
  <si>
    <t>17, Rue Edouard Vaillant 92290</t>
  </si>
  <si>
    <t>17, Rue Robert Hertz 92290</t>
  </si>
  <si>
    <t>17, Rue Charles Longuet 92290</t>
  </si>
  <si>
    <t>17, Rue Aristide Briand 92290</t>
  </si>
  <si>
    <t>17, Avenue Albert Thomas 92290</t>
  </si>
  <si>
    <t>17, Rue Marie Bonnevial 92290</t>
  </si>
  <si>
    <t>17, Quai du Port de Créteil 94100</t>
  </si>
  <si>
    <t>17, Square de l’Écluse 94100</t>
  </si>
  <si>
    <t>18, Boulevard du Bois Le Prêtre 75017</t>
  </si>
  <si>
    <t>18, Boulevard Bessières 75017</t>
  </si>
  <si>
    <t>18, Rue André Bréchet 75017</t>
  </si>
  <si>
    <t>18, Rue Louis Loucheur 75017</t>
  </si>
  <si>
    <t>18, Rue Emile Borel 75017</t>
  </si>
  <si>
    <t>18, Rue Hélène et François Missoffe 75017</t>
  </si>
  <si>
    <t>18, Rue Georges Duhamel 75015</t>
  </si>
  <si>
    <t>18, Place Savorgnan de Brazza 78300</t>
  </si>
  <si>
    <t>18, Avenue du Maréchal Lyautey 78300</t>
  </si>
  <si>
    <t>18, Rue Montaigne 78300</t>
  </si>
  <si>
    <t>18, Allee Gutenberg 78300</t>
  </si>
  <si>
    <t>18, Rue Pascal 78300</t>
  </si>
  <si>
    <t>18, Allee du Nil 92160</t>
  </si>
  <si>
    <t>18, Rue de la Méditerranée 92160</t>
  </si>
  <si>
    <t>18, Rue Henri Barbusse 92290</t>
  </si>
  <si>
    <t>18, Rue Robert Hertz 92290</t>
  </si>
  <si>
    <t>18, Rue Edouard Vaillant 92290</t>
  </si>
  <si>
    <t>18, Rue Eugène Pottier 92290</t>
  </si>
  <si>
    <t>18, Rue Pierre Renaudel 92290</t>
  </si>
  <si>
    <t>18, Avenue Albert Thomas 92290</t>
  </si>
  <si>
    <t>19, Avenue de la Porte de Saint-Ouen 75017</t>
  </si>
  <si>
    <t>19, Boulevard du Bois Le Prêtre 75017</t>
  </si>
  <si>
    <t>19, Rue Frédéric Brunet 75017</t>
  </si>
  <si>
    <t>19, Rue André Bréchet 75017</t>
  </si>
  <si>
    <t>19, Rue Hélène et François Missoffe 75017</t>
  </si>
  <si>
    <t>19, Rue du Docteur Schweitzer 78300</t>
  </si>
  <si>
    <t>19, Rue Montaigne 78300</t>
  </si>
  <si>
    <t>19, Rue Pascal 78300</t>
  </si>
  <si>
    <t>19, Rue Charles de Foucauld 78300</t>
  </si>
  <si>
    <t>19, Rue Ronsard 78300</t>
  </si>
  <si>
    <t>19, Rue de la Caspienne 92160</t>
  </si>
  <si>
    <t>19, Rue Marie Bonnevial 92290</t>
  </si>
  <si>
    <t>19, Rue Edouard Vaillant 92290</t>
  </si>
  <si>
    <t>19, Rue Jules Verne 92290</t>
  </si>
  <si>
    <t>19, Rue Robert Hertz 92290</t>
  </si>
  <si>
    <t>19, Rue Henri Barbusse 92290</t>
  </si>
  <si>
    <t>19, Avenue Albert Thomas 92290</t>
  </si>
  <si>
    <t>19, Rue Aristide Briand 92290</t>
  </si>
  <si>
    <t>19, Square de l’Écluse 94100</t>
  </si>
  <si>
    <t>20, Boulevard du Bois Le Prêtre 75017</t>
  </si>
  <si>
    <t>20, Boulevard Bessières 75017</t>
  </si>
  <si>
    <t>20, Rue André Bréchet 75017</t>
  </si>
  <si>
    <t>20, Rue Emile Borel 75017</t>
  </si>
  <si>
    <t>20, Rue Georges Duhamel 75015</t>
  </si>
  <si>
    <t>20, Rue Pascal 78300</t>
  </si>
  <si>
    <t>20, Allee Gutenberg 78300</t>
  </si>
  <si>
    <t>20, Place Savorgnan de Brazza 78300</t>
  </si>
  <si>
    <t>20, Place Racine 78300</t>
  </si>
  <si>
    <t>20, Rue Montaigne 78300</t>
  </si>
  <si>
    <t>20, Allee du Nil 92160</t>
  </si>
  <si>
    <t>20, Rue Henri Barbusse 92290</t>
  </si>
  <si>
    <t>20, Avenue Albert Thomas 92290</t>
  </si>
  <si>
    <t>20, Rue Edouard Vaillant 92290</t>
  </si>
  <si>
    <t>20, Rue Robert Hertz 92290</t>
  </si>
  <si>
    <t>21, Avenue de la Porte de Saint-Ouen 75017</t>
  </si>
  <si>
    <t>21, Boulevard du Bois Le Prêtre 75017</t>
  </si>
  <si>
    <t>21, Rue Frédéric Brunet 75017</t>
  </si>
  <si>
    <t>21, Rue André Bréchet 75017</t>
  </si>
  <si>
    <t>21, Rue Hélène et François Missoffe 75017</t>
  </si>
  <si>
    <t>21, Rue André Gide 75015</t>
  </si>
  <si>
    <t>21, Rue Charles de Foucauld 78300</t>
  </si>
  <si>
    <t>21, Rue du Docteur Schweitzer 78300</t>
  </si>
  <si>
    <t>21, Rue Pascal 78300</t>
  </si>
  <si>
    <t>21, Avenue Albert Thomas 92290</t>
  </si>
  <si>
    <t>21, Rue Henri Barbusse 92290</t>
  </si>
  <si>
    <t>21, Rue Robert Hertz 92290</t>
  </si>
  <si>
    <t>21, Rue Aristide Briand 92290</t>
  </si>
  <si>
    <t>21, Rue Edouard Vaillant 92290</t>
  </si>
  <si>
    <t>21, Rue Marie Bonnevial 92290</t>
  </si>
  <si>
    <t>21, Quai du Port de Créteil 94100</t>
  </si>
  <si>
    <t>21, Rue de l’Écluse 94100</t>
  </si>
  <si>
    <t>22, Boulevard du Bois Le Prêtre 75017</t>
  </si>
  <si>
    <t>22, Boulevard Bessières 75017</t>
  </si>
  <si>
    <t>22, Rue Frédéric Brunet 75017</t>
  </si>
  <si>
    <t>22, Rue André Bréchet 75017</t>
  </si>
  <si>
    <t>22, Rue Emile Borel 75017</t>
  </si>
  <si>
    <t>22, Rue Georges Duhamel 75015</t>
  </si>
  <si>
    <t>22, Allee Gutenberg 78300</t>
  </si>
  <si>
    <t>22, Place Savorgnan de Brazza 78300</t>
  </si>
  <si>
    <t>22, Rue Montaigne 78300</t>
  </si>
  <si>
    <t>22, Place Racine 78300</t>
  </si>
  <si>
    <t>22, Rue Pascal 78300</t>
  </si>
  <si>
    <t>22, Allee du Nil 92160</t>
  </si>
  <si>
    <t>22, Avenue Albert Thomas 92290</t>
  </si>
  <si>
    <t>22, Rue Henri Barbusse 92290</t>
  </si>
  <si>
    <t>22, Rue Robert Hertz 92290</t>
  </si>
  <si>
    <t>22, Rue Edouard Vaillant 92290</t>
  </si>
  <si>
    <t>23, Avenue de la Porte de Saint-Ouen 75017</t>
  </si>
  <si>
    <t>23, Boulevard du Bois Le Prêtre 75017</t>
  </si>
  <si>
    <t>23, Rue André Bréchet 75017</t>
  </si>
  <si>
    <t>23, Rue Hélène et François Missoffe 75017</t>
  </si>
  <si>
    <t>23, Avenue du Maréchal Lyautey 78300</t>
  </si>
  <si>
    <t>23, Rue Charles de Foucauld 78300</t>
  </si>
  <si>
    <t>23, Rue du Docteur Schweitzer 78300</t>
  </si>
  <si>
    <t>23, Rue Marie Bonnevial 92290</t>
  </si>
  <si>
    <t>23, Rue Henri Barbusse 92290</t>
  </si>
  <si>
    <t>23, Rue Edouard Vaillant 92290</t>
  </si>
  <si>
    <t>23, Avenue Francis de Pressense 92290</t>
  </si>
  <si>
    <t>23, Rue Aristide Briand 92290</t>
  </si>
  <si>
    <t>23, Rue Robert Hertz 92290</t>
  </si>
  <si>
    <t>23, Quai du Port de Créteil 94100</t>
  </si>
  <si>
    <t>24, Boulevard du Bois Le Prêtre 75017</t>
  </si>
  <si>
    <t>24, Boulevard Bessières 75017</t>
  </si>
  <si>
    <t>24, Rue André Bréchet 75017</t>
  </si>
  <si>
    <t>24, Allee Gutenberg 78300</t>
  </si>
  <si>
    <t>24, Rue Pascal 78300</t>
  </si>
  <si>
    <t>24, Place Savorgnan de Brazza 78300</t>
  </si>
  <si>
    <t>24, Avenue du Maréchal Lyautey 78300</t>
  </si>
  <si>
    <t>24, Place Racine 78300</t>
  </si>
  <si>
    <t>24, Rue Montaigne 78300</t>
  </si>
  <si>
    <t>24, Rue Anatole France 92160</t>
  </si>
  <si>
    <t>24, Rue Alain Fournier 92330</t>
  </si>
  <si>
    <t>24, Rue Edouard Vaillant 92290</t>
  </si>
  <si>
    <t>24, Rue Robert Hertz 92290</t>
  </si>
  <si>
    <t>25, Avenue de la Porte de Saint-Ouen 75017</t>
  </si>
  <si>
    <t>25, Rue Charles de Foucauld 78300</t>
  </si>
  <si>
    <t>25, Rue du Docteur Schweitzer 78300</t>
  </si>
  <si>
    <t>25, Avenue du Maréchal Lyautey 78300</t>
  </si>
  <si>
    <t>25, Rue Henri Barbusse 92290</t>
  </si>
  <si>
    <t>25, Rue Marie Bonnevial 92290</t>
  </si>
  <si>
    <t>25, Rue Aristide Briand 92290</t>
  </si>
  <si>
    <t>25, Rue Robert Hertz 92290</t>
  </si>
  <si>
    <t>25, Rue Edouard Vaillant 92290</t>
  </si>
  <si>
    <t>25, Avenue Francis de Pressense 92290</t>
  </si>
  <si>
    <t>26, Boulevard du Bois Le Prêtre 75017</t>
  </si>
  <si>
    <t>26, Boulevard Bessières 75017</t>
  </si>
  <si>
    <t>26, Rue André Bréchet 75017</t>
  </si>
  <si>
    <t>26, Place Racine 78300</t>
  </si>
  <si>
    <t>26, Place Savorgnan de Brazza 78300</t>
  </si>
  <si>
    <t>26, Rue Pascal 78300</t>
  </si>
  <si>
    <t>26, Rue Robert Hertz 92290</t>
  </si>
  <si>
    <t>27, Avenue de la Porte de Saint-Ouen 75017</t>
  </si>
  <si>
    <t>27, Rue André Bréchet 75017</t>
  </si>
  <si>
    <t>27, Avenue de la Porte Brancion 75015</t>
  </si>
  <si>
    <t>27, Rue Charles de Foucauld 78300</t>
  </si>
  <si>
    <t>27, Rue du Docteur Schweitzer 78300</t>
  </si>
  <si>
    <t>27, Avenue Francis de Pressense 92290</t>
  </si>
  <si>
    <t>27, Rue Robert Hertz 92290</t>
  </si>
  <si>
    <t>27, Rue Marie Bonnevial 92290</t>
  </si>
  <si>
    <t>27, Rue Edouard Vaillant 92290</t>
  </si>
  <si>
    <t>27, Rue Henri Barbusse 92290</t>
  </si>
  <si>
    <t>27, Quai du Port de Créteil 94100</t>
  </si>
  <si>
    <t>28, Boulevard du Bois Le Prêtre 75017</t>
  </si>
  <si>
    <t>28, Boulevard Bessières 75017</t>
  </si>
  <si>
    <t>28, Rue André Bréchet 75017</t>
  </si>
  <si>
    <t>28, Rue André Gide 75015</t>
  </si>
  <si>
    <t>28, Place Savorgnan de Brazza 78300</t>
  </si>
  <si>
    <t>28, Avenue du Maréchal Lyautey 78300</t>
  </si>
  <si>
    <t>28, Rue Robert Hertz 92290</t>
  </si>
  <si>
    <t>29, Avenue de la Porte de Saint-Ouen 75017</t>
  </si>
  <si>
    <t>29, Rue André Bréchet 75017</t>
  </si>
  <si>
    <t>29, Avenue de la Porte Brancion 75015</t>
  </si>
  <si>
    <t>29, Rue Charles de Foucauld 78300</t>
  </si>
  <si>
    <t>29, Rue du Docteur Schweitzer 78300</t>
  </si>
  <si>
    <t>29, Rue Robert Hertz 92290</t>
  </si>
  <si>
    <t>29, Rue Henri Barbusse 92290</t>
  </si>
  <si>
    <t>29, Rue Marie Bonnevial 92290</t>
  </si>
  <si>
    <t>29, Rue Edouard Vaillant 92290</t>
  </si>
  <si>
    <t>29, Quai du Port de Créteil 94100</t>
  </si>
  <si>
    <t>30, Boulevard Bessières 75017</t>
  </si>
  <si>
    <t>30, Rue André Bréchet 75017</t>
  </si>
  <si>
    <t>30, Rue André Gide 75015</t>
  </si>
  <si>
    <t>30, Place Savorgnan de Brazza 78300</t>
  </si>
  <si>
    <t>30, Rue d’Aigremont 78300</t>
  </si>
  <si>
    <t>30, Avenue du Maréchal Lyautey 78300</t>
  </si>
  <si>
    <t>30, Rue Edouard Vaillant 92290</t>
  </si>
  <si>
    <t>30, Rue Robert Hertz 92290</t>
  </si>
  <si>
    <t>31, Avenue de la Porte de Saint-Ouen 75017</t>
  </si>
  <si>
    <t>31, Rue André Bréchet 75017</t>
  </si>
  <si>
    <t>31, Avenue de la Porte Brancion 75015</t>
  </si>
  <si>
    <t>31, Rue Charles de Foucauld 78300</t>
  </si>
  <si>
    <t>31, Rue d’Aigremont 78300</t>
  </si>
  <si>
    <t>31, Rue du Docteur Schweitzer 78300</t>
  </si>
  <si>
    <t>31, Rue Henri Barbusse 92290</t>
  </si>
  <si>
    <t>31, Rue Robert Hertz 92290</t>
  </si>
  <si>
    <t>32, Boulevard Bessières 75017</t>
  </si>
  <si>
    <t>32, Rue André Bréchet 75017</t>
  </si>
  <si>
    <t>32, Avenue du Maréchal Lyautey 78300</t>
  </si>
  <si>
    <t>32, Place Savorgnan de Brazza 78300</t>
  </si>
  <si>
    <t>32, Rue d’Aigremont 78300</t>
  </si>
  <si>
    <t>32, Rue Robert Hertz 92290</t>
  </si>
  <si>
    <t>32, Rue Edouard Vaillant 92290</t>
  </si>
  <si>
    <t>33, Rue André Bréchet 75017</t>
  </si>
  <si>
    <t>33, Avenue de la Porte Brancion 75015</t>
  </si>
  <si>
    <t>33, Rue d’Aigremont 78300</t>
  </si>
  <si>
    <t>33, Rue Charles de Foucauld 78300</t>
  </si>
  <si>
    <t>33, Rue Henri Barbusse 92290</t>
  </si>
  <si>
    <t>33, Quai du Port de Créteil 94100</t>
  </si>
  <si>
    <t>34, Boulevard Bessières 75017</t>
  </si>
  <si>
    <t>34, Rue André Bréchet 75017</t>
  </si>
  <si>
    <t>34, Avenue du Maréchal Lyautey 78300</t>
  </si>
  <si>
    <t>34, Place Savorgnan de Brazza 78300</t>
  </si>
  <si>
    <t>34, Rue d’Aigremont 78300</t>
  </si>
  <si>
    <t>34, Rue Robert Hertz 92290</t>
  </si>
  <si>
    <t>34, Rue du Pont de Créteil 94100</t>
  </si>
  <si>
    <t>35, Avenue de la Porte Brancion 75015</t>
  </si>
  <si>
    <t>35, Rue d’Aigremont 78300</t>
  </si>
  <si>
    <t>35, Rue Henri Barbusse 92290</t>
  </si>
  <si>
    <t>35, Quai du Port de Créteil 94100</t>
  </si>
  <si>
    <t>36, Boulevard Bessières 75017</t>
  </si>
  <si>
    <t>36, Rue André Bréchet 75017</t>
  </si>
  <si>
    <t>36, Avenue du Maréchal Lyautey 78300</t>
  </si>
  <si>
    <t>36, Place Savorgnan de Brazza 78300</t>
  </si>
  <si>
    <t>36, Rue Robert Hertz 92290</t>
  </si>
  <si>
    <t>36, Rue du Pont de Créteil 94100</t>
  </si>
  <si>
    <t>37, Avenue du Maréchal Lyautey 78300</t>
  </si>
  <si>
    <t>37, Rue d’Aigremont 78300</t>
  </si>
  <si>
    <t>37, Rue Henri Barbusse 92290</t>
  </si>
  <si>
    <t>38, Rue André Bréchet 75017</t>
  </si>
  <si>
    <t>38, Avenue du Maréchal Lyautey 78300</t>
  </si>
  <si>
    <t>38, Rue Robert Hertz 92290</t>
  </si>
  <si>
    <t>38, Rue du Pont de Créteil 94100</t>
  </si>
  <si>
    <t>39, Avenue du Maréchal Lyautey 78300</t>
  </si>
  <si>
    <t>39, Rue d’Aigremont 78300</t>
  </si>
  <si>
    <t>39, Rue Henri Barbusse 92290</t>
  </si>
  <si>
    <t>40, Boulevard Bessières 75017</t>
  </si>
  <si>
    <t>40, Avenue du Maréchal Lyautey 78300</t>
  </si>
  <si>
    <t>40, Rue d’Aigremont 78300</t>
  </si>
  <si>
    <t>40, Rue du Pont de Créteil 94100</t>
  </si>
  <si>
    <t>41, Avenue du Maréchal Lyautey 78300</t>
  </si>
  <si>
    <t>41, Rue d’Aigremont 78300</t>
  </si>
  <si>
    <t>41, Rue Henri Barbusse 92290</t>
  </si>
  <si>
    <t>42, Boulevard Bessières 75017</t>
  </si>
  <si>
    <t>42, Rue d’Aigremont 78300</t>
  </si>
  <si>
    <t>42, Avenue du Maréchal Lyautey 78300</t>
  </si>
  <si>
    <t>42, Rue Benoit Malon 92290</t>
  </si>
  <si>
    <t>42, Rue du Pont de Créteil 94100</t>
  </si>
  <si>
    <t>43, Avenue du Maréchal Lyautey 78300</t>
  </si>
  <si>
    <t>43, Rue Henri Barbusse 92290</t>
  </si>
  <si>
    <t>44, Avenue du Maréchal Lyautey 78300</t>
  </si>
  <si>
    <t>44, Rue du Pont de Créteil 94100</t>
  </si>
  <si>
    <t>45, Avenue du Maréchal Lyautey 78300</t>
  </si>
  <si>
    <t>45, Rue de Bagneux 92330</t>
  </si>
  <si>
    <t>46, Avenue du Maréchal Lyautey 78300</t>
  </si>
  <si>
    <t>46, Rue d’Aigremont 78300</t>
  </si>
  <si>
    <t>46, Rue du Pont de Créteil 94100</t>
  </si>
  <si>
    <t>47, Avenue Albert Bartholomé 75015</t>
  </si>
  <si>
    <t>47, Avenue du Maréchal Lyautey 78300</t>
  </si>
  <si>
    <t>47, Rue de Bagneux 92330</t>
  </si>
  <si>
    <t>48, Avenue du Maréchal Lyautey 78300</t>
  </si>
  <si>
    <t>48, Rue de Bagneux 92330</t>
  </si>
  <si>
    <t>48, Rue du Pont de Créteil 94100</t>
  </si>
  <si>
    <t>49, Avenue Albert Bartholomé 75015</t>
  </si>
  <si>
    <t>49, Avenue de la Maladrerie 78300</t>
  </si>
  <si>
    <t>49, Rue de Bagneux 92330</t>
  </si>
  <si>
    <t>50, Avenue du Maréchal Lyautey 78300</t>
  </si>
  <si>
    <t>51, Avenue Albert Bartholomé 75015</t>
  </si>
  <si>
    <t>51, Avenue de la Maladrerie 78300</t>
  </si>
  <si>
    <t>51, Rue de Bagneux 92330</t>
  </si>
  <si>
    <t>52, Avenue du Maréchal Lyautey 78300</t>
  </si>
  <si>
    <t>52, Rue du Pont de Créteil 94100</t>
  </si>
  <si>
    <t>53, Avenue Albert Bartholomé 75015</t>
  </si>
  <si>
    <t>54, Avenue du Maréchal Lyautey 78300</t>
  </si>
  <si>
    <t>54, Rue du Pont de Créteil 94100</t>
  </si>
  <si>
    <t>55, Place Corneille 78300</t>
  </si>
  <si>
    <t>56, Avenue du Maréchal Lyautey 78300</t>
  </si>
  <si>
    <t>57, Place Corneille 78300</t>
  </si>
  <si>
    <t>58, Avenue du Maréchal Lyautey 78300</t>
  </si>
  <si>
    <t>58, Rue du Pont de Créteil 94100</t>
  </si>
  <si>
    <t>59, Place Corneille 78300</t>
  </si>
  <si>
    <t>60, Avenue du Maréchal Lyautey 78300</t>
  </si>
  <si>
    <t>60, Boulevard de Créteil 94100</t>
  </si>
  <si>
    <t>61, Avenue du Maréchal Lyautey 78300</t>
  </si>
  <si>
    <t>61, Place Corneille 78300</t>
  </si>
  <si>
    <t>61, Rue de Massy 92160</t>
  </si>
  <si>
    <t>62, Avenue du Maréchal Lyautey 78300</t>
  </si>
  <si>
    <t>63, Avenue du Maréchal Lyautey 78300</t>
  </si>
  <si>
    <t>63, Place Corneille 78300</t>
  </si>
  <si>
    <t>64, Rue du Pont de Créteil 94100</t>
  </si>
  <si>
    <t>65, Rue d’Aigremont 78300</t>
  </si>
  <si>
    <t>65, Avenue du Maréchal Lyautey 78300</t>
  </si>
  <si>
    <t>67, Avenue du Maréchal Lyautey 78300</t>
  </si>
  <si>
    <t>67, Rue d’Aigremont 78300</t>
  </si>
  <si>
    <t>67, Rue Charles de Foucauld 78300</t>
  </si>
  <si>
    <t>67, Place Corneille 78300</t>
  </si>
  <si>
    <t>68, Rue du Pont de Créteil 94100</t>
  </si>
  <si>
    <t>69, Rue d’Aigremont 78300</t>
  </si>
  <si>
    <t>69, Place Corneille 78300</t>
  </si>
  <si>
    <t>71, Place Corneille 78300</t>
  </si>
  <si>
    <t>71, Rue d’Aigremont 78300</t>
  </si>
  <si>
    <t>72, Avenue Albert Bartholomé 75015</t>
  </si>
  <si>
    <t>72, Avenue Blanche de Castille 78300</t>
  </si>
  <si>
    <t>72, Rue du Pont de Créteil 94100</t>
  </si>
  <si>
    <t>73, Rue de la Procession 75015</t>
  </si>
  <si>
    <t>73, Place Corneille 78300</t>
  </si>
  <si>
    <t>73, Rue d’Aigremont 78300</t>
  </si>
  <si>
    <t>74, Avenue Albert Bartholomé 75015</t>
  </si>
  <si>
    <t>74, Rue du Pont de Créteil 94100</t>
  </si>
  <si>
    <t>75, Rue de la Procession 75015</t>
  </si>
  <si>
    <t>76, Avenue Albert Bartholomé 75015</t>
  </si>
  <si>
    <t>76, Rue du Pont de Créteil 94100</t>
  </si>
  <si>
    <t>77, Rue de la Procession 75015</t>
  </si>
  <si>
    <t>78, Avenue Albert Bartholomé 75015</t>
  </si>
  <si>
    <t>78, Avenue de la Maladrerie 78300</t>
  </si>
  <si>
    <t>78, Rue du Pont de Créteil 94100</t>
  </si>
  <si>
    <t>79, Rue de Villiers 78300</t>
  </si>
  <si>
    <t>80, Avenue Albert Bartholomé 75015</t>
  </si>
  <si>
    <t>80, Avenue de la Maladrerie 78300</t>
  </si>
  <si>
    <t>80, Rue Saint Sébastien 78300</t>
  </si>
  <si>
    <t>80, Rue du Pont de Créteil 94100</t>
  </si>
  <si>
    <t>81, Rue de Villiers 78300</t>
  </si>
  <si>
    <t>82, Avenue Albert Bartholomé 75015</t>
  </si>
  <si>
    <t>82, Avenue de la Maladrerie 78300</t>
  </si>
  <si>
    <t>82, Avenue du Maréchal Lyautey 78300</t>
  </si>
  <si>
    <t>82, Rue Saint Sébastien 78300</t>
  </si>
  <si>
    <t>83, Rue de Villiers 78300</t>
  </si>
  <si>
    <t>84, Avenue Albert Bartholomé 75015</t>
  </si>
  <si>
    <t>84, Avenue de la Maladrerie 78300</t>
  </si>
  <si>
    <t>84, Rue Saint Sébastien 78300</t>
  </si>
  <si>
    <t>84, Rue du Pont de Créteil 94100</t>
  </si>
  <si>
    <t>85, Rue de la Procession 75015</t>
  </si>
  <si>
    <t>85, Avenue Blanche de Castille 78300</t>
  </si>
  <si>
    <t>85, Rue de Villiers 78300</t>
  </si>
  <si>
    <t>86, Avenue Albert Bartholomé 75015</t>
  </si>
  <si>
    <t>86, Rue Saint Sébastien 78300</t>
  </si>
  <si>
    <t>86, Avenue de la Maladrerie 78300</t>
  </si>
  <si>
    <t>86, Rue du Pont de Créteil 94100</t>
  </si>
  <si>
    <t>87, Rue de Villiers 78300</t>
  </si>
  <si>
    <t>87, Avenue Blanche de Castille 78300</t>
  </si>
  <si>
    <t>88, Boulevard Lefebvre 75015</t>
  </si>
  <si>
    <t>88, Avenue Albert Bartholomé 75015</t>
  </si>
  <si>
    <t>88, Rue de Villiers 78300</t>
  </si>
  <si>
    <t>88, Avenue de la Maladrerie 78300</t>
  </si>
  <si>
    <t>88, Rue du Pont de Créteil 94100</t>
  </si>
  <si>
    <t>89, Rue de Villiers 78300</t>
  </si>
  <si>
    <t>89, Avenue Blanche de Castille 78300</t>
  </si>
  <si>
    <t>90, Boulevard Lefebvre 75015</t>
  </si>
  <si>
    <t>90, Avenue Blanche de Castille 78300</t>
  </si>
  <si>
    <t>90, Rue Saint Sébastien 78300</t>
  </si>
  <si>
    <t>90, Avenue de la Maladrerie 78300</t>
  </si>
  <si>
    <t>91, Avenue Blanche de Castille 78300</t>
  </si>
  <si>
    <t>91, Rue de Villiers 78300</t>
  </si>
  <si>
    <t>92, Boulevard Lefebvre 75015</t>
  </si>
  <si>
    <t>92, Avenue de la Maladrerie 78300</t>
  </si>
  <si>
    <t>92, Rue Saint Sébastien 78300</t>
  </si>
  <si>
    <t>93, Avenue Blanche de Castille 78300</t>
  </si>
  <si>
    <t>93, Rue de Villiers 78300</t>
  </si>
  <si>
    <t>94, Boulevard Lefebvre 75015</t>
  </si>
  <si>
    <t>94, Avenue de la Maladrerie 78300</t>
  </si>
  <si>
    <t>94, Rue Saint Sébastien 78300</t>
  </si>
  <si>
    <t>95, Rue de Villiers 78300</t>
  </si>
  <si>
    <t>95, Avenue Blanche de Castille 78300</t>
  </si>
  <si>
    <t>96, Rue Saint Sébastien 78300</t>
  </si>
  <si>
    <t>97, Avenue Blanche de Castille 78300</t>
  </si>
  <si>
    <t>97, Rue de Villiers 78300</t>
  </si>
  <si>
    <t>99, Avenue Blanche de Castille 78300</t>
  </si>
  <si>
    <t>100, Boulevard Lefebvre 75015</t>
  </si>
  <si>
    <t>100, Rue Saint Sébastien 78300</t>
  </si>
  <si>
    <t>101, Rue Saint Sébastien 78300</t>
  </si>
  <si>
    <t>101, Avenue Blanche de Castille 78300</t>
  </si>
  <si>
    <t>103, Avenue Blanche de Castille 78300</t>
  </si>
  <si>
    <t>103, Rue Saint Sébastien 78300</t>
  </si>
  <si>
    <t>105, Avenue Blanche de Castille 78300</t>
  </si>
  <si>
    <t>105, Rue Saint Sébastien 78300</t>
  </si>
  <si>
    <t>107, Avenue Blanche de Castille 78300</t>
  </si>
  <si>
    <t>107, Rue Saint Sébastien 78300</t>
  </si>
  <si>
    <t>108, Rue de Villiers 78300</t>
  </si>
  <si>
    <t>109, Avenue Blanche de Castille 78300</t>
  </si>
  <si>
    <t>109, Rue Saint Sébastien 78300</t>
  </si>
  <si>
    <t>110, Rue de Villiers 78300</t>
  </si>
  <si>
    <t>110, Avenue de la Maladrerie 78300</t>
  </si>
  <si>
    <t>111, Avenue Blanche de Castille 78300</t>
  </si>
  <si>
    <t>111, Rue Saint Sébastien 78300</t>
  </si>
  <si>
    <t>113, Avenue Blanche de Castille 78300</t>
  </si>
  <si>
    <t>113, Rue Saint Sébastien 78300</t>
  </si>
  <si>
    <t>115, Rue Saint Sébastien 78300</t>
  </si>
  <si>
    <t>115, Avenue Blanche de Castille 78300</t>
  </si>
  <si>
    <t>117, Avenue Blanche de Castille 78300</t>
  </si>
  <si>
    <t>117, Rue Saint Sébastien 78300</t>
  </si>
  <si>
    <t>119, Rue Saint Sébastien 78300</t>
  </si>
  <si>
    <t>119, Avenue Blanche de Castille 78300</t>
  </si>
  <si>
    <t>121, Avenue Blanche de Castille 78300</t>
  </si>
  <si>
    <t>121, Rue Saint Sébastien 78300</t>
  </si>
  <si>
    <t>123, Rue Saint Sébastien 78300</t>
  </si>
  <si>
    <t>123, Avenue Blanche de Castille 78300</t>
  </si>
  <si>
    <t>125, Rue Saint Sébastien 78300</t>
  </si>
  <si>
    <t>125, Avenue Blanche de Castille 78300</t>
  </si>
  <si>
    <t>127, Rue Falguière 75015</t>
  </si>
  <si>
    <t>127, Avenue Blanche de Castille 78300</t>
  </si>
  <si>
    <t>127, Rue Saint Sébastien 78300</t>
  </si>
  <si>
    <t>129, Rue Saint Sébastien 78300</t>
  </si>
  <si>
    <t>131, Rue Falguière 75015</t>
  </si>
  <si>
    <t>133, Rue Falguière 75015</t>
  </si>
  <si>
    <t>136, Av du Pdt J Fitzgerald Kennedy 92160</t>
  </si>
  <si>
    <t>137, Avenue Blanche de Castille 78300</t>
  </si>
  <si>
    <t>138, Av du Pdt J Fitzgerald Kennedy 92160</t>
  </si>
  <si>
    <t>140, Av du Pdt J Fitzgerald Kennedy 92160</t>
  </si>
  <si>
    <t>149, Rue Auguste Renoir 92290</t>
  </si>
  <si>
    <t>164, Av du Pdt J Fitzgerald Kennedy 92160</t>
  </si>
  <si>
    <t>287, Avenue de la Division Leclerc 92290</t>
  </si>
  <si>
    <t>289, Avenue de la Division Leclerc 92290</t>
  </si>
  <si>
    <t>291, Avenue de la Division Leclerc 92290</t>
  </si>
  <si>
    <t>293, Avenue de la Division Leclerc 92290</t>
  </si>
  <si>
    <t>295, Avenue de la Division Leclerc 92290</t>
  </si>
  <si>
    <t>297, Avenue de la Division Leclerc 92290</t>
  </si>
  <si>
    <t>299, Avenue de la Division Leclerc 92290</t>
  </si>
  <si>
    <t>301, Avenue de la Division Leclerc 92290</t>
  </si>
  <si>
    <t>303, Avenue de la Division Leclerc 92290</t>
  </si>
  <si>
    <t>325, Avenue de la Division Leclerc 92290</t>
  </si>
  <si>
    <t>1000, Rue de la Méditerranée 92160</t>
  </si>
  <si>
    <t>0 Adresse introuvable</t>
  </si>
  <si>
    <t>Estimation du Nombre d’actes réalisés par jour par mon docteur junior</t>
  </si>
  <si>
    <t>% AMO (part de mes patients qui ne doivent pas régler le TM (C2S, ALD, AME,…))</t>
  </si>
  <si>
    <t>Revenu en honoraire provenant des Actes du DJ par mois</t>
  </si>
  <si>
    <t>Prime Zone sous dotée en brut</t>
  </si>
  <si>
    <t>Prime de supervision de la PDSA en brut</t>
  </si>
  <si>
    <t>Est-ce que je prévois de superviser mon DJ en PDSA ?</t>
  </si>
  <si>
    <t>vous êtes donc éligle à la Prime_ZIP_ZAC_QPV</t>
  </si>
  <si>
    <t>Revenu liés à la supervision pédagogiques en brut</t>
  </si>
  <si>
    <t>En honaire lié aux actes du DJ</t>
  </si>
  <si>
    <t>En brut lié aux différentes primes</t>
  </si>
  <si>
    <t>Total Dédommagement de la mise à disposition du cabinet pour le DJ</t>
  </si>
  <si>
    <t>Dans quelle commune se situe votre cabinet ?</t>
  </si>
  <si>
    <t xml:space="preserve">Zonage médecin : </t>
  </si>
  <si>
    <t>Existe‑t‑il un QPV dans votre commune ?</t>
  </si>
  <si>
    <r>
      <rPr>
        <sz val="11"/>
        <color rgb="FFFF0000"/>
        <rFont val="Calibri"/>
        <family val="2"/>
        <scheme val="minor"/>
      </rPr>
      <t>Si votre commune est en Autres Zones</t>
    </r>
    <r>
      <rPr>
        <b/>
        <sz val="11"/>
        <color rgb="FFFF0000"/>
        <rFont val="Calibri"/>
        <family val="2"/>
        <scheme val="minor"/>
      </rPr>
      <t>, veuillez saisir l’adresse.
Si l’adresse est introuvable, veuillez renseigner : “0 Adresse introuvable</t>
    </r>
  </si>
  <si>
    <t>NON</t>
  </si>
  <si>
    <t>Je pense accueillir un Dr Junior X jour par semaine</t>
  </si>
  <si>
    <t>Total revenu lié à la supervision pédagogique en brut</t>
  </si>
  <si>
    <t>Je pense que mon Dr Junior réalisera X consultations par jour :</t>
  </si>
  <si>
    <t>Je pense accueillir un Dr Junior X jour par semaine :</t>
  </si>
  <si>
    <t>Mon cabinet est localisé dans la commune suivante :</t>
  </si>
  <si>
    <t>Détails :</t>
  </si>
  <si>
    <t>Ticket modérateur d'une consultation GS</t>
  </si>
  <si>
    <t>Vous êtes donc éligle à la Prime_ZIP_ZAC_QPV</t>
  </si>
  <si>
    <t>A CACHER</t>
  </si>
  <si>
    <t>Je prévois de superviser mon Dr Junior lorsqu'il fera des gardes dans une Maison médicale de garde sur les horaires de la PDSA.</t>
  </si>
  <si>
    <t>Rémunération liée à la prime de supervision des gardes en PDSA du Dr Junior</t>
  </si>
  <si>
    <t xml:space="preserve">Rémunération liée à la supervision pédagogique (Stage + PDSA) en brut </t>
  </si>
  <si>
    <t xml:space="preserve">&gt; liée à la récupération du Ticket modérateur par le Dr Junior en Honoraires </t>
  </si>
  <si>
    <t>Nombre de jours de remplacement par semaine</t>
  </si>
  <si>
    <t xml:space="preserve">1 jours </t>
  </si>
  <si>
    <t>2 jours</t>
  </si>
  <si>
    <t>3 jours</t>
  </si>
  <si>
    <t>4 jours</t>
  </si>
  <si>
    <t>Revenu net avant impôt mensuel</t>
  </si>
  <si>
    <t xml:space="preserve">Rémunération liée à la supervision pédagogique du stage en brut (salaire) </t>
  </si>
  <si>
    <t>&gt; liée aux différentes primes en Brut (salaire)</t>
  </si>
  <si>
    <t>Dispositifs mensuels de rémunération et de compensation</t>
  </si>
  <si>
    <t>Compensation de charges liée à la mise à disposition du cabinet pour le Dr Junior</t>
  </si>
  <si>
    <t xml:space="preserve">Compensation de charges liée à la récupération du ticket modérateur par le Dr Junior en honoaraires </t>
  </si>
  <si>
    <t xml:space="preserve">Compensation de charges en Brut liée à la Prime Zone sous dotée </t>
  </si>
  <si>
    <t>Compensation de charges en Brut liée à la compensation  forfaitaire lorsque la patientèle exonérée du ticket modérateur est supérieure à 50%</t>
  </si>
  <si>
    <t>A titre de comparaison, recettes du médecin titulaire avec un remplaçant faisant 20 consultations par jour à 30 euros et une part de 30% de recettes  par le médecin remplacé de 30%</t>
  </si>
  <si>
    <t>Pourcentage de patients de ma file active relevant d’un dispositif d’exonération du ticket modérateur (ALD, C2S, AME), tel que mesuré dans mon RIAP.</t>
  </si>
  <si>
    <t>Lisez‑moi – Simulateur de rémunération des MSU</t>
  </si>
  <si>
    <t>Ce simulateur a pour objectif de fournir une estimation indicative de la rémunération mensuelle perçue par un MSU dans le cadre de l'accueil d'un(e) interne en 4ème année de Médecine générale</t>
  </si>
  <si>
    <t>Le fichier comporte trois sections :</t>
  </si>
  <si>
    <r>
      <rPr>
        <b/>
        <sz val="14"/>
        <rFont val="Calibri"/>
        <family val="2"/>
        <scheme val="minor"/>
      </rPr>
      <t>2 - Informations à renseigner par le MSU</t>
    </r>
    <r>
      <rPr>
        <sz val="11"/>
        <rFont val="Calibri"/>
        <family val="2"/>
        <scheme val="minor"/>
      </rPr>
      <t xml:space="preserve">
Vous devez compléter les cellules signalées.
Ces éléments permettent d’adapter le calcul à votre situation :
localisation du cabinet (ZIP, ZAC, QPV, Autres zones)
éligibilité aux primes,
nombre de consultations réalisées par le Dr Junior dans votre structure,
Estimation de la proportion de patients exonérés du ticket modérateur,
nombre de jours d’accueil prévus par semaine</t>
    </r>
  </si>
  <si>
    <r>
      <rPr>
        <b/>
        <sz val="14"/>
        <rFont val="Calibri"/>
        <family val="2"/>
        <scheme val="minor"/>
      </rPr>
      <t>Résultats – Estimation de la rémunération</t>
    </r>
    <r>
      <rPr>
        <sz val="11"/>
        <rFont val="Calibri"/>
        <family val="2"/>
        <scheme val="minor"/>
      </rPr>
      <t xml:space="preserve">
À partir des informations saisies, le tableau calcule automatiquement :
la rémunération en brut,
les montants par composante (ticket modérateur, primes, supervision PDSA),
une estimation du montant</t>
    </r>
  </si>
  <si>
    <r>
      <rPr>
        <b/>
        <sz val="12"/>
        <rFont val="Calibri"/>
        <family val="2"/>
        <scheme val="minor"/>
      </rPr>
      <t xml:space="preserve"> 1 - Paramètres utilisés (non modifiables)</t>
    </r>
    <r>
      <rPr>
        <sz val="11"/>
        <rFont val="Calibri"/>
        <family val="2"/>
        <scheme val="minor"/>
      </rPr>
      <t xml:space="preserve">
Cette zone regroupe les barèmes réglementaires nationaux (honoraires pédagogiques, primes, montants forfaitaires, ticket modérateur…).
Ces données sont fixes et intégrées automatiquement dans le calcul.
L’utilisateur </t>
    </r>
    <r>
      <rPr>
        <b/>
        <u/>
        <sz val="11"/>
        <rFont val="Calibri"/>
        <family val="2"/>
        <scheme val="minor"/>
      </rPr>
      <t>ne peut pas modifier</t>
    </r>
    <r>
      <rPr>
        <sz val="11"/>
        <rFont val="Calibri"/>
        <family val="2"/>
        <scheme val="minor"/>
      </rPr>
      <t xml:space="preserve"> dans cette section.</t>
    </r>
  </si>
  <si>
    <t>Barèmes et montants réglementaires utilisés pour le calcul (Non modifiables)</t>
  </si>
  <si>
    <t>Données à saisir par le MSU pour le calcul</t>
  </si>
  <si>
    <t>Estimation de vos revenus mensuels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</si>
</sst>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_-* #,##0\ [$€-40C]_-;\-* #,##0\ [$€-40C]_-;_-* &quot;-&quot;??\ [$€-40C]_-;_-@_-"/>
    <numFmt numFmtId="165" formatCode="_-* #,##0\ &quot;€&quot;_-;\-* #,##0\ &quot;€&quot;_-;_-* &quot;-&quot;??\ &quot;€&quot;_-;_-@_-"/>
    <numFmt numFmtId="166" formatCode="0.0%"/>
  </numFmts>
  <fonts count="15" x14ac:knownFonts="1">
    <font>
      <sz val="11"/>
      <color theme="1"/>
      <name val="Calibri"/>
      <family val="2"/>
      <scheme val="minor"/>
    </font>
    <font>
      <sz val="11"/>
      <color theme="1"/>
      <name val="Calibri"/>
      <family val="2"/>
      <scheme val="minor"/>
    </font>
    <font>
      <b/>
      <sz val="14"/>
      <color theme="1"/>
      <name val="Calibri"/>
      <family val="2"/>
      <scheme val="minor"/>
    </font>
    <font>
      <b/>
      <u/>
      <sz val="14"/>
      <color theme="1"/>
      <name val="Calibri"/>
      <family val="2"/>
      <scheme val="minor"/>
    </font>
    <font>
      <b/>
      <sz val="11"/>
      <color rgb="FFFF0000"/>
      <name val="Calibri"/>
      <family val="2"/>
      <scheme val="minor"/>
    </font>
    <font>
      <sz val="11"/>
      <color rgb="FFFF0000"/>
      <name val="Calibri"/>
      <family val="2"/>
      <scheme val="minor"/>
    </font>
    <font>
      <sz val="11"/>
      <color rgb="FF7030A0"/>
      <name val="Calibri"/>
      <family val="2"/>
      <scheme val="minor"/>
    </font>
    <font>
      <u/>
      <sz val="11"/>
      <color theme="10"/>
      <name val="Calibri"/>
      <family val="2"/>
      <scheme val="minor"/>
    </font>
    <font>
      <sz val="11"/>
      <name val="Calibri"/>
      <family val="2"/>
      <scheme val="minor"/>
    </font>
    <font>
      <b/>
      <sz val="11"/>
      <color theme="1"/>
      <name val="Segoe UI"/>
      <family val="2"/>
    </font>
    <font>
      <b/>
      <sz val="12"/>
      <name val="Calibri"/>
      <family val="2"/>
      <scheme val="minor"/>
    </font>
    <font>
      <b/>
      <sz val="18"/>
      <name val="Calibri"/>
      <family val="2"/>
      <scheme val="minor"/>
    </font>
    <font>
      <b/>
      <sz val="14"/>
      <name val="Calibri"/>
      <family val="2"/>
      <scheme val="minor"/>
    </font>
    <font>
      <b/>
      <u/>
      <sz val="11"/>
      <name val="Calibri"/>
      <family val="2"/>
      <scheme val="minor"/>
    </font>
    <font>
      <b/>
      <sz val="12"/>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5F5F5"/>
        <bgColor indexed="64"/>
      </patternFill>
    </fill>
    <fill>
      <patternFill patternType="solid">
        <fgColor theme="3" tint="0.79998168889431442"/>
        <bgColor indexed="64"/>
      </patternFill>
    </fill>
  </fills>
  <borders count="1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medium">
        <color rgb="FFE6E6E6"/>
      </left>
      <right style="medium">
        <color rgb="FFE6E6E6"/>
      </right>
      <top style="medium">
        <color rgb="FFE6E6E6"/>
      </top>
      <bottom style="medium">
        <color rgb="FFE6E6E6"/>
      </bottom>
      <diagonal/>
    </border>
    <border>
      <left/>
      <right/>
      <top/>
      <bottom style="medium">
        <color rgb="FFE6E6E6"/>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83">
    <xf numFmtId="0" fontId="0" fillId="0" borderId="0" xfId="0"/>
    <xf numFmtId="0" fontId="0" fillId="0" borderId="0" xfId="0" applyAlignment="1">
      <alignment vertical="center"/>
    </xf>
    <xf numFmtId="164" fontId="0" fillId="0" borderId="0" xfId="0" applyNumberFormat="1" applyAlignment="1">
      <alignment vertical="center"/>
    </xf>
    <xf numFmtId="0" fontId="0" fillId="2" borderId="0" xfId="0" applyFill="1"/>
    <xf numFmtId="0" fontId="0" fillId="3" borderId="0" xfId="0" applyFill="1"/>
    <xf numFmtId="0" fontId="0" fillId="3" borderId="0" xfId="0" applyFill="1" applyAlignment="1">
      <alignment horizontal="center" vertical="center"/>
    </xf>
    <xf numFmtId="0" fontId="0" fillId="3" borderId="0" xfId="0" applyFill="1" applyAlignment="1">
      <alignment horizontal="center"/>
    </xf>
    <xf numFmtId="0" fontId="0" fillId="5" borderId="0" xfId="0" applyFill="1"/>
    <xf numFmtId="0" fontId="0" fillId="5" borderId="0" xfId="0" applyFill="1" applyAlignment="1">
      <alignment horizontal="center" vertical="center"/>
    </xf>
    <xf numFmtId="0" fontId="2" fillId="3" borderId="0" xfId="0" applyFont="1" applyFill="1"/>
    <xf numFmtId="166" fontId="0" fillId="2" borderId="0" xfId="0" applyNumberFormat="1" applyFill="1" applyAlignment="1">
      <alignment horizontal="center" vertical="center"/>
    </xf>
    <xf numFmtId="1" fontId="0" fillId="2" borderId="0" xfId="0" applyNumberFormat="1" applyFill="1" applyAlignment="1">
      <alignment horizontal="center" vertical="center"/>
    </xf>
    <xf numFmtId="0" fontId="0" fillId="5" borderId="1" xfId="0" applyFill="1" applyBorder="1"/>
    <xf numFmtId="0" fontId="0" fillId="5" borderId="0" xfId="0" applyFill="1" applyBorder="1"/>
    <xf numFmtId="0" fontId="0" fillId="4" borderId="0" xfId="0" applyFill="1" applyBorder="1"/>
    <xf numFmtId="164" fontId="0" fillId="4" borderId="3" xfId="0" applyNumberFormat="1" applyFill="1" applyBorder="1"/>
    <xf numFmtId="165" fontId="0" fillId="4" borderId="3" xfId="1" applyNumberFormat="1" applyFont="1" applyFill="1" applyBorder="1"/>
    <xf numFmtId="0" fontId="0" fillId="4" borderId="3" xfId="0" applyFill="1" applyBorder="1"/>
    <xf numFmtId="1" fontId="0" fillId="0" borderId="0" xfId="0" applyNumberFormat="1"/>
    <xf numFmtId="164" fontId="0" fillId="3" borderId="0" xfId="0" applyNumberFormat="1" applyFill="1" applyAlignment="1" applyProtection="1">
      <alignment horizontal="center" vertical="center"/>
    </xf>
    <xf numFmtId="0" fontId="0" fillId="2" borderId="0" xfId="0" applyFill="1" applyAlignment="1" applyProtection="1">
      <alignment horizontal="center" vertical="center"/>
      <protection locked="0"/>
    </xf>
    <xf numFmtId="166" fontId="0" fillId="2" borderId="0" xfId="0" applyNumberFormat="1" applyFill="1" applyAlignment="1" applyProtection="1">
      <alignment horizontal="center" vertical="center"/>
      <protection locked="0"/>
    </xf>
    <xf numFmtId="0" fontId="2" fillId="4" borderId="3" xfId="0" applyFont="1" applyFill="1" applyBorder="1" applyAlignment="1">
      <alignment vertical="center"/>
    </xf>
    <xf numFmtId="0" fontId="0" fillId="2" borderId="1" xfId="0" applyFill="1" applyBorder="1"/>
    <xf numFmtId="0" fontId="0" fillId="4" borderId="1" xfId="0" applyFill="1" applyBorder="1"/>
    <xf numFmtId="0" fontId="0" fillId="4" borderId="2" xfId="0" applyFill="1" applyBorder="1"/>
    <xf numFmtId="165" fontId="0" fillId="4" borderId="3" xfId="0" applyNumberFormat="1" applyFill="1" applyBorder="1"/>
    <xf numFmtId="0" fontId="0" fillId="2" borderId="0" xfId="0" applyFill="1" applyAlignment="1">
      <alignment horizontal="center" vertical="center"/>
    </xf>
    <xf numFmtId="0" fontId="0" fillId="4" borderId="0" xfId="0" applyFill="1"/>
    <xf numFmtId="0" fontId="0" fillId="2" borderId="1" xfId="0" quotePrefix="1" applyFill="1" applyBorder="1" applyAlignment="1" applyProtection="1">
      <alignment horizontal="center" vertical="center"/>
      <protection locked="0"/>
    </xf>
    <xf numFmtId="164" fontId="0" fillId="5" borderId="0" xfId="0" applyNumberFormat="1" applyFill="1"/>
    <xf numFmtId="165" fontId="0" fillId="5" borderId="0" xfId="0" applyNumberFormat="1" applyFill="1"/>
    <xf numFmtId="0" fontId="2" fillId="4" borderId="0" xfId="0" applyFont="1" applyFill="1" applyBorder="1" applyAlignment="1">
      <alignment vertical="center"/>
    </xf>
    <xf numFmtId="165" fontId="0" fillId="4" borderId="0" xfId="1" applyNumberFormat="1" applyFont="1" applyFill="1" applyBorder="1"/>
    <xf numFmtId="0" fontId="2" fillId="5" borderId="0" xfId="0" applyFont="1" applyFill="1"/>
    <xf numFmtId="0" fontId="0" fillId="5" borderId="5" xfId="0" applyFill="1" applyBorder="1"/>
    <xf numFmtId="0" fontId="0" fillId="5" borderId="5" xfId="0" applyFill="1" applyBorder="1" applyAlignment="1">
      <alignment horizontal="center" vertical="center"/>
    </xf>
    <xf numFmtId="0" fontId="9" fillId="6" borderId="6" xfId="0" applyFont="1" applyFill="1" applyBorder="1" applyAlignment="1">
      <alignment horizontal="center" vertical="center" wrapText="1"/>
    </xf>
    <xf numFmtId="6" fontId="9" fillId="0" borderId="6" xfId="0" applyNumberFormat="1" applyFont="1" applyBorder="1" applyAlignment="1">
      <alignment vertical="center" wrapText="1"/>
    </xf>
    <xf numFmtId="0" fontId="9" fillId="0" borderId="6" xfId="0" applyFont="1" applyBorder="1" applyAlignment="1">
      <alignment vertical="center" wrapText="1"/>
    </xf>
    <xf numFmtId="0" fontId="8" fillId="4" borderId="0" xfId="0" applyFont="1" applyFill="1" applyBorder="1"/>
    <xf numFmtId="0" fontId="0" fillId="4" borderId="9" xfId="0" applyFill="1" applyBorder="1"/>
    <xf numFmtId="0" fontId="0" fillId="4" borderId="9" xfId="0" applyFill="1" applyBorder="1" applyAlignment="1">
      <alignment horizontal="center" vertical="center"/>
    </xf>
    <xf numFmtId="0" fontId="0" fillId="4" borderId="8" xfId="0" applyFill="1" applyBorder="1"/>
    <xf numFmtId="0" fontId="0" fillId="4" borderId="10" xfId="0" applyFill="1" applyBorder="1"/>
    <xf numFmtId="0" fontId="6" fillId="4" borderId="4" xfId="0" applyFont="1" applyFill="1" applyBorder="1"/>
    <xf numFmtId="0" fontId="8" fillId="4" borderId="0" xfId="0" applyFont="1" applyFill="1"/>
    <xf numFmtId="0" fontId="11" fillId="5" borderId="0" xfId="0" applyFont="1" applyFill="1" applyAlignment="1">
      <alignment vertical="center"/>
    </xf>
    <xf numFmtId="0" fontId="10" fillId="5" borderId="0" xfId="0" applyFont="1" applyFill="1" applyAlignment="1">
      <alignment vertical="center"/>
    </xf>
    <xf numFmtId="0" fontId="8" fillId="3" borderId="0" xfId="0" applyFont="1" applyFill="1" applyAlignment="1">
      <alignment vertical="center" wrapText="1"/>
    </xf>
    <xf numFmtId="0" fontId="8" fillId="2" borderId="0" xfId="0" applyFont="1" applyFill="1" applyAlignment="1">
      <alignment wrapText="1"/>
    </xf>
    <xf numFmtId="0" fontId="8" fillId="4" borderId="0" xfId="0" applyFont="1" applyFill="1" applyAlignment="1">
      <alignment wrapText="1"/>
    </xf>
    <xf numFmtId="0" fontId="14" fillId="5" borderId="0" xfId="0" applyFont="1" applyFill="1"/>
    <xf numFmtId="0" fontId="14" fillId="4" borderId="0" xfId="0" applyFont="1" applyFill="1" applyBorder="1"/>
    <xf numFmtId="0" fontId="0" fillId="3" borderId="3" xfId="0" applyFill="1" applyBorder="1" applyAlignment="1">
      <alignment horizontal="center"/>
    </xf>
    <xf numFmtId="0" fontId="8" fillId="3" borderId="0" xfId="0" applyFont="1" applyFill="1"/>
    <xf numFmtId="164" fontId="8" fillId="3" borderId="0" xfId="0" applyNumberFormat="1" applyFont="1" applyFill="1" applyAlignment="1" applyProtection="1">
      <alignment horizontal="center" vertical="center"/>
    </xf>
    <xf numFmtId="0" fontId="0" fillId="3" borderId="0" xfId="0" applyFill="1" applyAlignment="1">
      <alignment horizontal="left" vertical="center"/>
    </xf>
    <xf numFmtId="0" fontId="0" fillId="3" borderId="2" xfId="0" applyFill="1" applyBorder="1" applyAlignment="1">
      <alignment horizontal="center"/>
    </xf>
    <xf numFmtId="0" fontId="3" fillId="7" borderId="5" xfId="0" applyFont="1" applyFill="1" applyBorder="1" applyAlignment="1">
      <alignment horizontal="center" vertical="center"/>
    </xf>
    <xf numFmtId="0" fontId="3" fillId="7" borderId="4" xfId="0" applyFont="1" applyFill="1" applyBorder="1" applyAlignment="1">
      <alignment horizontal="center" vertical="center"/>
    </xf>
    <xf numFmtId="0" fontId="8" fillId="7" borderId="0" xfId="0" applyFont="1" applyFill="1" applyBorder="1"/>
    <xf numFmtId="0" fontId="0" fillId="7" borderId="0" xfId="0" applyFill="1" applyBorder="1"/>
    <xf numFmtId="0" fontId="0" fillId="7" borderId="11" xfId="0" applyFill="1" applyBorder="1" applyAlignment="1" applyProtection="1">
      <alignment horizontal="center" vertical="center"/>
      <protection locked="0"/>
    </xf>
    <xf numFmtId="0" fontId="0" fillId="7" borderId="3" xfId="0" applyFill="1" applyBorder="1" applyAlignment="1">
      <alignment horizontal="center" vertical="center"/>
    </xf>
    <xf numFmtId="0" fontId="8" fillId="7" borderId="0" xfId="0" applyFont="1" applyFill="1"/>
    <xf numFmtId="166" fontId="0" fillId="7" borderId="11" xfId="0" applyNumberFormat="1" applyFill="1" applyBorder="1" applyAlignment="1" applyProtection="1">
      <alignment horizontal="center" vertical="center"/>
      <protection locked="0"/>
    </xf>
    <xf numFmtId="0" fontId="0" fillId="7" borderId="11" xfId="0" quotePrefix="1" applyFill="1" applyBorder="1" applyAlignment="1" applyProtection="1">
      <alignment horizontal="center" vertical="center"/>
      <protection locked="0"/>
    </xf>
    <xf numFmtId="0" fontId="0" fillId="7" borderId="3" xfId="0" applyFill="1" applyBorder="1"/>
    <xf numFmtId="0" fontId="0" fillId="7" borderId="1" xfId="0" applyFill="1" applyBorder="1"/>
    <xf numFmtId="0" fontId="0" fillId="7" borderId="2" xfId="0" applyFill="1" applyBorder="1"/>
    <xf numFmtId="164" fontId="0" fillId="4" borderId="9" xfId="0" applyNumberFormat="1" applyFill="1" applyBorder="1" applyAlignment="1">
      <alignment horizontal="center" vertical="center"/>
    </xf>
    <xf numFmtId="165" fontId="0" fillId="4" borderId="9" xfId="0" applyNumberFormat="1" applyFill="1" applyBorder="1" applyAlignment="1">
      <alignment horizontal="center" vertical="center"/>
    </xf>
    <xf numFmtId="0" fontId="10" fillId="4" borderId="0" xfId="0" applyFont="1" applyFill="1" applyBorder="1"/>
    <xf numFmtId="165" fontId="0" fillId="4" borderId="9" xfId="1" applyNumberFormat="1" applyFont="1" applyFill="1" applyBorder="1" applyAlignment="1">
      <alignment horizontal="center" vertical="center"/>
    </xf>
    <xf numFmtId="0" fontId="3" fillId="4" borderId="0" xfId="0" applyFont="1" applyFill="1" applyBorder="1" applyAlignment="1">
      <alignment horizontal="center" vertical="center"/>
    </xf>
    <xf numFmtId="0" fontId="7" fillId="7" borderId="0" xfId="2" applyFill="1" applyBorder="1" applyAlignment="1">
      <alignment horizontal="center" wrapText="1"/>
    </xf>
    <xf numFmtId="0" fontId="0" fillId="5" borderId="0" xfId="0" applyFill="1" applyAlignment="1">
      <alignment horizontal="center" vertical="center" wrapText="1"/>
    </xf>
    <xf numFmtId="0" fontId="0" fillId="5" borderId="7" xfId="0" applyFill="1" applyBorder="1" applyAlignment="1">
      <alignment horizontal="center" vertical="center" wrapText="1"/>
    </xf>
    <xf numFmtId="0" fontId="3" fillId="4" borderId="3" xfId="0" applyFont="1" applyFill="1" applyBorder="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left" wrapText="1"/>
    </xf>
    <xf numFmtId="0" fontId="0" fillId="2" borderId="0" xfId="0" applyFill="1" applyAlignment="1">
      <alignment horizontal="center" vertical="center"/>
    </xf>
  </cellXfs>
  <cellStyles count="3">
    <cellStyle name="Lien hypertexte" xfId="2" builtinId="8"/>
    <cellStyle name="Monétaire"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01"/>
  <sheetViews>
    <sheetView workbookViewId="0">
      <selection activeCell="D14" sqref="D14"/>
    </sheetView>
  </sheetViews>
  <sheetFormatPr baseColWidth="10" defaultColWidth="9.140625" defaultRowHeight="15" x14ac:dyDescent="0.25"/>
  <cols>
    <col min="1" max="1" width="34.5703125" bestFit="1" customWidth="1"/>
    <col min="2" max="2" width="9.42578125" bestFit="1" customWidth="1"/>
    <col min="3" max="3" width="31" bestFit="1" customWidth="1"/>
    <col min="4" max="4" width="27.85546875" bestFit="1" customWidth="1"/>
    <col min="5" max="5" width="12.42578125" bestFit="1" customWidth="1"/>
    <col min="6" max="6" width="7.140625" bestFit="1" customWidth="1"/>
  </cols>
  <sheetData>
    <row r="1" spans="1:9" x14ac:dyDescent="0.25">
      <c r="A1" t="s">
        <v>0</v>
      </c>
      <c r="B1" s="1" t="s">
        <v>1</v>
      </c>
    </row>
    <row r="2" spans="1:9" x14ac:dyDescent="0.25">
      <c r="A2" t="s">
        <v>1680</v>
      </c>
      <c r="B2" s="2">
        <v>30</v>
      </c>
      <c r="C2" t="s">
        <v>1682</v>
      </c>
    </row>
    <row r="3" spans="1:9" x14ac:dyDescent="0.25">
      <c r="A3" t="s">
        <v>1679</v>
      </c>
      <c r="B3" s="2">
        <v>600</v>
      </c>
      <c r="C3" t="s">
        <v>1681</v>
      </c>
    </row>
    <row r="4" spans="1:9" x14ac:dyDescent="0.25">
      <c r="A4" t="s">
        <v>1678</v>
      </c>
      <c r="B4" s="2">
        <v>800</v>
      </c>
      <c r="C4" t="s">
        <v>1681</v>
      </c>
    </row>
    <row r="5" spans="1:9" x14ac:dyDescent="0.25">
      <c r="A5" t="s">
        <v>1683</v>
      </c>
      <c r="B5" s="2">
        <v>400</v>
      </c>
      <c r="C5" t="s">
        <v>1681</v>
      </c>
    </row>
    <row r="6" spans="1:9" x14ac:dyDescent="0.25">
      <c r="A6" t="s">
        <v>5</v>
      </c>
      <c r="B6" s="2">
        <v>300</v>
      </c>
    </row>
    <row r="7" spans="1:9" x14ac:dyDescent="0.25">
      <c r="A7" t="s">
        <v>6</v>
      </c>
      <c r="B7" s="2">
        <v>600</v>
      </c>
    </row>
    <row r="14" spans="1:9" x14ac:dyDescent="0.25">
      <c r="A14" t="s">
        <v>10</v>
      </c>
      <c r="B14" t="s">
        <v>11</v>
      </c>
      <c r="C14" t="s">
        <v>12</v>
      </c>
      <c r="D14" t="s">
        <v>13</v>
      </c>
      <c r="E14" t="s">
        <v>2</v>
      </c>
      <c r="F14" t="s">
        <v>1677</v>
      </c>
    </row>
    <row r="15" spans="1:9" x14ac:dyDescent="0.25">
      <c r="A15" t="s">
        <v>14</v>
      </c>
      <c r="B15" t="s">
        <v>15</v>
      </c>
      <c r="C15">
        <v>75101</v>
      </c>
      <c r="D15" t="s">
        <v>15</v>
      </c>
      <c r="E15" t="s">
        <v>1675</v>
      </c>
      <c r="F15" t="s">
        <v>4</v>
      </c>
      <c r="I15">
        <v>4</v>
      </c>
    </row>
    <row r="16" spans="1:9" x14ac:dyDescent="0.25">
      <c r="A16" t="s">
        <v>16</v>
      </c>
      <c r="B16" t="s">
        <v>17</v>
      </c>
      <c r="C16">
        <v>75102</v>
      </c>
      <c r="D16" t="s">
        <v>17</v>
      </c>
      <c r="E16" t="s">
        <v>1675</v>
      </c>
      <c r="F16" t="s">
        <v>4</v>
      </c>
      <c r="I16">
        <v>5</v>
      </c>
    </row>
    <row r="17" spans="1:9" x14ac:dyDescent="0.25">
      <c r="A17" t="s">
        <v>18</v>
      </c>
      <c r="B17" t="s">
        <v>19</v>
      </c>
      <c r="C17">
        <v>75103</v>
      </c>
      <c r="D17" t="s">
        <v>19</v>
      </c>
      <c r="E17" t="s">
        <v>1675</v>
      </c>
      <c r="F17" t="s">
        <v>4</v>
      </c>
      <c r="I17">
        <v>6</v>
      </c>
    </row>
    <row r="18" spans="1:9" x14ac:dyDescent="0.25">
      <c r="A18" t="s">
        <v>20</v>
      </c>
      <c r="B18" t="s">
        <v>21</v>
      </c>
      <c r="C18">
        <v>75104</v>
      </c>
      <c r="D18" t="s">
        <v>21</v>
      </c>
      <c r="E18" t="s">
        <v>1675</v>
      </c>
      <c r="F18" t="s">
        <v>4</v>
      </c>
      <c r="I18">
        <v>7</v>
      </c>
    </row>
    <row r="19" spans="1:9" x14ac:dyDescent="0.25">
      <c r="A19" t="s">
        <v>22</v>
      </c>
      <c r="B19" t="s">
        <v>23</v>
      </c>
      <c r="C19">
        <v>75105</v>
      </c>
      <c r="D19" t="s">
        <v>23</v>
      </c>
      <c r="E19" t="s">
        <v>1676</v>
      </c>
      <c r="F19" t="s">
        <v>4</v>
      </c>
      <c r="I19">
        <v>8</v>
      </c>
    </row>
    <row r="20" spans="1:9" x14ac:dyDescent="0.25">
      <c r="A20" t="s">
        <v>24</v>
      </c>
      <c r="B20" t="s">
        <v>25</v>
      </c>
      <c r="C20">
        <v>75106</v>
      </c>
      <c r="D20" t="s">
        <v>25</v>
      </c>
      <c r="E20" t="s">
        <v>1676</v>
      </c>
      <c r="F20" t="s">
        <v>4</v>
      </c>
      <c r="I20">
        <v>9</v>
      </c>
    </row>
    <row r="21" spans="1:9" x14ac:dyDescent="0.25">
      <c r="A21" t="s">
        <v>26</v>
      </c>
      <c r="B21" t="s">
        <v>27</v>
      </c>
      <c r="C21">
        <v>75107</v>
      </c>
      <c r="D21" t="s">
        <v>27</v>
      </c>
      <c r="E21" t="s">
        <v>1676</v>
      </c>
      <c r="F21" t="s">
        <v>4</v>
      </c>
      <c r="I21">
        <v>10</v>
      </c>
    </row>
    <row r="22" spans="1:9" x14ac:dyDescent="0.25">
      <c r="A22" t="s">
        <v>28</v>
      </c>
      <c r="B22" t="s">
        <v>29</v>
      </c>
      <c r="C22">
        <v>75108</v>
      </c>
      <c r="D22" t="s">
        <v>29</v>
      </c>
      <c r="E22" t="s">
        <v>1676</v>
      </c>
      <c r="F22" t="s">
        <v>4</v>
      </c>
      <c r="I22">
        <v>11</v>
      </c>
    </row>
    <row r="23" spans="1:9" x14ac:dyDescent="0.25">
      <c r="A23" t="s">
        <v>30</v>
      </c>
      <c r="B23" t="s">
        <v>31</v>
      </c>
      <c r="C23">
        <v>75109</v>
      </c>
      <c r="D23" t="s">
        <v>31</v>
      </c>
      <c r="E23" t="s">
        <v>1675</v>
      </c>
      <c r="F23" t="s">
        <v>4</v>
      </c>
      <c r="I23">
        <v>12</v>
      </c>
    </row>
    <row r="24" spans="1:9" x14ac:dyDescent="0.25">
      <c r="A24" t="s">
        <v>32</v>
      </c>
      <c r="B24" t="s">
        <v>33</v>
      </c>
      <c r="C24">
        <v>75110</v>
      </c>
      <c r="D24" t="s">
        <v>33</v>
      </c>
      <c r="E24" t="s">
        <v>1676</v>
      </c>
      <c r="F24" t="s">
        <v>7</v>
      </c>
      <c r="I24">
        <v>13</v>
      </c>
    </row>
    <row r="25" spans="1:9" x14ac:dyDescent="0.25">
      <c r="A25" t="s">
        <v>34</v>
      </c>
      <c r="B25" t="s">
        <v>35</v>
      </c>
      <c r="C25">
        <v>75111</v>
      </c>
      <c r="D25" t="s">
        <v>35</v>
      </c>
      <c r="E25" t="s">
        <v>1676</v>
      </c>
      <c r="F25" t="s">
        <v>7</v>
      </c>
      <c r="I25">
        <v>14</v>
      </c>
    </row>
    <row r="26" spans="1:9" x14ac:dyDescent="0.25">
      <c r="A26" t="s">
        <v>36</v>
      </c>
      <c r="B26" t="s">
        <v>37</v>
      </c>
      <c r="C26">
        <v>75112</v>
      </c>
      <c r="D26" t="s">
        <v>37</v>
      </c>
      <c r="E26" t="s">
        <v>1676</v>
      </c>
      <c r="F26" t="s">
        <v>4</v>
      </c>
      <c r="I26">
        <v>15</v>
      </c>
    </row>
    <row r="27" spans="1:9" x14ac:dyDescent="0.25">
      <c r="A27" t="s">
        <v>38</v>
      </c>
      <c r="B27" t="s">
        <v>39</v>
      </c>
      <c r="C27">
        <v>75113</v>
      </c>
      <c r="D27" t="s">
        <v>39</v>
      </c>
      <c r="E27" t="s">
        <v>1676</v>
      </c>
      <c r="F27" t="s">
        <v>7</v>
      </c>
      <c r="I27">
        <v>16</v>
      </c>
    </row>
    <row r="28" spans="1:9" x14ac:dyDescent="0.25">
      <c r="A28" t="s">
        <v>40</v>
      </c>
      <c r="B28" t="s">
        <v>41</v>
      </c>
      <c r="C28">
        <v>75114</v>
      </c>
      <c r="D28" t="s">
        <v>41</v>
      </c>
      <c r="E28" t="s">
        <v>3</v>
      </c>
      <c r="F28" t="s">
        <v>7</v>
      </c>
      <c r="I28">
        <v>17</v>
      </c>
    </row>
    <row r="29" spans="1:9" x14ac:dyDescent="0.25">
      <c r="A29" t="s">
        <v>42</v>
      </c>
      <c r="B29" t="s">
        <v>43</v>
      </c>
      <c r="C29">
        <v>75115</v>
      </c>
      <c r="D29" t="s">
        <v>43</v>
      </c>
      <c r="E29" t="s">
        <v>1675</v>
      </c>
      <c r="F29" t="s">
        <v>7</v>
      </c>
      <c r="I29">
        <v>18</v>
      </c>
    </row>
    <row r="30" spans="1:9" x14ac:dyDescent="0.25">
      <c r="A30" t="s">
        <v>44</v>
      </c>
      <c r="B30" t="s">
        <v>45</v>
      </c>
      <c r="C30">
        <v>75116</v>
      </c>
      <c r="D30" t="s">
        <v>45</v>
      </c>
      <c r="E30" t="s">
        <v>1675</v>
      </c>
      <c r="F30" t="s">
        <v>4</v>
      </c>
    </row>
    <row r="31" spans="1:9" x14ac:dyDescent="0.25">
      <c r="A31" t="s">
        <v>46</v>
      </c>
      <c r="B31" t="s">
        <v>47</v>
      </c>
      <c r="C31">
        <v>75117</v>
      </c>
      <c r="D31" t="s">
        <v>47</v>
      </c>
      <c r="E31" t="s">
        <v>1675</v>
      </c>
      <c r="F31" t="s">
        <v>7</v>
      </c>
    </row>
    <row r="32" spans="1:9" x14ac:dyDescent="0.25">
      <c r="A32" t="s">
        <v>48</v>
      </c>
      <c r="B32" t="s">
        <v>49</v>
      </c>
      <c r="C32">
        <v>75118</v>
      </c>
      <c r="D32" t="s">
        <v>49</v>
      </c>
      <c r="E32" t="s">
        <v>3</v>
      </c>
      <c r="F32" t="s">
        <v>7</v>
      </c>
    </row>
    <row r="33" spans="1:6" x14ac:dyDescent="0.25">
      <c r="A33" t="s">
        <v>50</v>
      </c>
      <c r="B33" t="s">
        <v>51</v>
      </c>
      <c r="C33">
        <v>75119</v>
      </c>
      <c r="D33" t="s">
        <v>51</v>
      </c>
      <c r="E33" t="s">
        <v>3</v>
      </c>
      <c r="F33" t="s">
        <v>7</v>
      </c>
    </row>
    <row r="34" spans="1:6" x14ac:dyDescent="0.25">
      <c r="A34" t="s">
        <v>52</v>
      </c>
      <c r="B34" t="s">
        <v>53</v>
      </c>
      <c r="C34">
        <v>75120</v>
      </c>
      <c r="D34" t="s">
        <v>53</v>
      </c>
      <c r="E34" t="s">
        <v>1676</v>
      </c>
      <c r="F34" t="s">
        <v>7</v>
      </c>
    </row>
    <row r="35" spans="1:6" x14ac:dyDescent="0.25">
      <c r="A35" t="s">
        <v>54</v>
      </c>
      <c r="B35" t="s">
        <v>55</v>
      </c>
      <c r="C35">
        <v>77001</v>
      </c>
      <c r="D35" t="s">
        <v>56</v>
      </c>
      <c r="E35" t="s">
        <v>3</v>
      </c>
      <c r="F35" t="s">
        <v>4</v>
      </c>
    </row>
    <row r="36" spans="1:6" x14ac:dyDescent="0.25">
      <c r="A36" t="s">
        <v>57</v>
      </c>
      <c r="B36" t="s">
        <v>58</v>
      </c>
      <c r="C36">
        <v>77002</v>
      </c>
      <c r="D36" t="s">
        <v>59</v>
      </c>
      <c r="E36" t="s">
        <v>3</v>
      </c>
      <c r="F36" t="s">
        <v>4</v>
      </c>
    </row>
    <row r="37" spans="1:6" x14ac:dyDescent="0.25">
      <c r="A37" t="s">
        <v>54</v>
      </c>
      <c r="B37" t="s">
        <v>55</v>
      </c>
      <c r="C37">
        <v>77003</v>
      </c>
      <c r="D37" t="s">
        <v>60</v>
      </c>
      <c r="E37" t="s">
        <v>3</v>
      </c>
      <c r="F37" t="s">
        <v>4</v>
      </c>
    </row>
    <row r="38" spans="1:6" x14ac:dyDescent="0.25">
      <c r="A38" t="s">
        <v>61</v>
      </c>
      <c r="B38" t="s">
        <v>62</v>
      </c>
      <c r="C38">
        <v>77004</v>
      </c>
      <c r="D38" t="s">
        <v>63</v>
      </c>
      <c r="E38" t="s">
        <v>3</v>
      </c>
      <c r="F38" t="s">
        <v>4</v>
      </c>
    </row>
    <row r="39" spans="1:6" x14ac:dyDescent="0.25">
      <c r="A39" t="s">
        <v>64</v>
      </c>
      <c r="B39" t="s">
        <v>65</v>
      </c>
      <c r="C39">
        <v>77005</v>
      </c>
      <c r="D39" t="s">
        <v>66</v>
      </c>
      <c r="E39" t="s">
        <v>3</v>
      </c>
      <c r="F39" t="s">
        <v>4</v>
      </c>
    </row>
    <row r="40" spans="1:6" x14ac:dyDescent="0.25">
      <c r="A40" t="s">
        <v>67</v>
      </c>
      <c r="B40" t="s">
        <v>68</v>
      </c>
      <c r="C40">
        <v>77006</v>
      </c>
      <c r="D40" t="s">
        <v>69</v>
      </c>
      <c r="E40" t="s">
        <v>3</v>
      </c>
      <c r="F40" t="s">
        <v>4</v>
      </c>
    </row>
    <row r="41" spans="1:6" x14ac:dyDescent="0.25">
      <c r="A41" t="s">
        <v>61</v>
      </c>
      <c r="B41" t="s">
        <v>62</v>
      </c>
      <c r="C41">
        <v>77007</v>
      </c>
      <c r="D41" t="s">
        <v>70</v>
      </c>
      <c r="E41" t="s">
        <v>3</v>
      </c>
      <c r="F41" t="s">
        <v>4</v>
      </c>
    </row>
    <row r="42" spans="1:6" x14ac:dyDescent="0.25">
      <c r="A42" t="s">
        <v>71</v>
      </c>
      <c r="B42" t="s">
        <v>72</v>
      </c>
      <c r="C42">
        <v>77008</v>
      </c>
      <c r="D42" t="s">
        <v>73</v>
      </c>
      <c r="E42" t="s">
        <v>3</v>
      </c>
      <c r="F42" t="s">
        <v>4</v>
      </c>
    </row>
    <row r="43" spans="1:6" x14ac:dyDescent="0.25">
      <c r="A43" t="s">
        <v>74</v>
      </c>
      <c r="B43" t="s">
        <v>75</v>
      </c>
      <c r="C43">
        <v>77009</v>
      </c>
      <c r="D43" t="s">
        <v>76</v>
      </c>
      <c r="E43" t="s">
        <v>3</v>
      </c>
      <c r="F43" t="s">
        <v>4</v>
      </c>
    </row>
    <row r="44" spans="1:6" x14ac:dyDescent="0.25">
      <c r="A44" t="s">
        <v>77</v>
      </c>
      <c r="B44" t="s">
        <v>78</v>
      </c>
      <c r="C44">
        <v>77010</v>
      </c>
      <c r="D44" t="s">
        <v>79</v>
      </c>
      <c r="E44" t="s">
        <v>3</v>
      </c>
      <c r="F44" t="s">
        <v>4</v>
      </c>
    </row>
    <row r="45" spans="1:6" x14ac:dyDescent="0.25">
      <c r="A45" t="s">
        <v>80</v>
      </c>
      <c r="B45" t="s">
        <v>81</v>
      </c>
      <c r="C45">
        <v>77011</v>
      </c>
      <c r="D45" t="s">
        <v>82</v>
      </c>
      <c r="E45" t="s">
        <v>3</v>
      </c>
      <c r="F45" t="s">
        <v>4</v>
      </c>
    </row>
    <row r="46" spans="1:6" x14ac:dyDescent="0.25">
      <c r="A46" t="s">
        <v>83</v>
      </c>
      <c r="B46" t="s">
        <v>84</v>
      </c>
      <c r="C46">
        <v>77012</v>
      </c>
      <c r="D46" t="s">
        <v>85</v>
      </c>
      <c r="E46" t="s">
        <v>3</v>
      </c>
      <c r="F46" t="s">
        <v>4</v>
      </c>
    </row>
    <row r="47" spans="1:6" x14ac:dyDescent="0.25">
      <c r="A47" t="s">
        <v>57</v>
      </c>
      <c r="B47" t="s">
        <v>58</v>
      </c>
      <c r="C47">
        <v>77013</v>
      </c>
      <c r="D47" t="s">
        <v>86</v>
      </c>
      <c r="E47" t="s">
        <v>3</v>
      </c>
      <c r="F47" t="s">
        <v>4</v>
      </c>
    </row>
    <row r="48" spans="1:6" x14ac:dyDescent="0.25">
      <c r="A48" t="s">
        <v>87</v>
      </c>
      <c r="B48" t="s">
        <v>88</v>
      </c>
      <c r="C48">
        <v>77014</v>
      </c>
      <c r="D48" t="s">
        <v>89</v>
      </c>
      <c r="E48" t="s">
        <v>1676</v>
      </c>
      <c r="F48" t="s">
        <v>7</v>
      </c>
    </row>
    <row r="49" spans="1:6" x14ac:dyDescent="0.25">
      <c r="A49" t="s">
        <v>90</v>
      </c>
      <c r="B49" t="s">
        <v>91</v>
      </c>
      <c r="C49">
        <v>77015</v>
      </c>
      <c r="D49" t="s">
        <v>92</v>
      </c>
      <c r="E49" t="s">
        <v>3</v>
      </c>
      <c r="F49" t="s">
        <v>4</v>
      </c>
    </row>
    <row r="50" spans="1:6" x14ac:dyDescent="0.25">
      <c r="A50" t="s">
        <v>80</v>
      </c>
      <c r="B50" t="s">
        <v>81</v>
      </c>
      <c r="C50">
        <v>77016</v>
      </c>
      <c r="D50" t="s">
        <v>93</v>
      </c>
      <c r="E50" t="s">
        <v>3</v>
      </c>
      <c r="F50" t="s">
        <v>4</v>
      </c>
    </row>
    <row r="51" spans="1:6" x14ac:dyDescent="0.25">
      <c r="A51" t="s">
        <v>94</v>
      </c>
      <c r="B51" t="s">
        <v>95</v>
      </c>
      <c r="C51">
        <v>77018</v>
      </c>
      <c r="D51" t="s">
        <v>96</v>
      </c>
      <c r="E51" t="s">
        <v>3</v>
      </c>
      <c r="F51" t="s">
        <v>4</v>
      </c>
    </row>
    <row r="52" spans="1:6" x14ac:dyDescent="0.25">
      <c r="A52" t="s">
        <v>90</v>
      </c>
      <c r="B52" t="s">
        <v>91</v>
      </c>
      <c r="C52">
        <v>77019</v>
      </c>
      <c r="D52" t="s">
        <v>97</v>
      </c>
      <c r="E52" t="s">
        <v>3</v>
      </c>
      <c r="F52" t="s">
        <v>4</v>
      </c>
    </row>
    <row r="53" spans="1:6" x14ac:dyDescent="0.25">
      <c r="A53" t="s">
        <v>98</v>
      </c>
      <c r="B53" t="s">
        <v>99</v>
      </c>
      <c r="C53">
        <v>77020</v>
      </c>
      <c r="D53" t="s">
        <v>100</v>
      </c>
      <c r="E53" t="s">
        <v>3</v>
      </c>
      <c r="F53" t="s">
        <v>4</v>
      </c>
    </row>
    <row r="54" spans="1:6" x14ac:dyDescent="0.25">
      <c r="A54" t="s">
        <v>101</v>
      </c>
      <c r="B54" t="s">
        <v>102</v>
      </c>
      <c r="C54">
        <v>77021</v>
      </c>
      <c r="D54" t="s">
        <v>103</v>
      </c>
      <c r="E54" t="s">
        <v>3</v>
      </c>
      <c r="F54" t="s">
        <v>4</v>
      </c>
    </row>
    <row r="55" spans="1:6" x14ac:dyDescent="0.25">
      <c r="A55" t="s">
        <v>104</v>
      </c>
      <c r="B55" t="s">
        <v>105</v>
      </c>
      <c r="C55">
        <v>77022</v>
      </c>
      <c r="D55" t="s">
        <v>106</v>
      </c>
      <c r="E55" t="s">
        <v>3</v>
      </c>
      <c r="F55" t="s">
        <v>4</v>
      </c>
    </row>
    <row r="56" spans="1:6" x14ac:dyDescent="0.25">
      <c r="A56" t="s">
        <v>107</v>
      </c>
      <c r="B56" t="s">
        <v>108</v>
      </c>
      <c r="C56">
        <v>77023</v>
      </c>
      <c r="D56" t="s">
        <v>109</v>
      </c>
      <c r="E56" t="s">
        <v>3</v>
      </c>
      <c r="F56" t="s">
        <v>4</v>
      </c>
    </row>
    <row r="57" spans="1:6" x14ac:dyDescent="0.25">
      <c r="A57" t="s">
        <v>110</v>
      </c>
      <c r="B57" t="s">
        <v>111</v>
      </c>
      <c r="C57">
        <v>77024</v>
      </c>
      <c r="D57" t="s">
        <v>112</v>
      </c>
      <c r="E57" t="s">
        <v>3</v>
      </c>
      <c r="F57" t="s">
        <v>4</v>
      </c>
    </row>
    <row r="58" spans="1:6" x14ac:dyDescent="0.25">
      <c r="A58" t="s">
        <v>90</v>
      </c>
      <c r="B58" t="s">
        <v>91</v>
      </c>
      <c r="C58">
        <v>77025</v>
      </c>
      <c r="D58" t="s">
        <v>113</v>
      </c>
      <c r="E58" t="s">
        <v>3</v>
      </c>
      <c r="F58" t="s">
        <v>4</v>
      </c>
    </row>
    <row r="59" spans="1:6" x14ac:dyDescent="0.25">
      <c r="A59" t="s">
        <v>98</v>
      </c>
      <c r="B59" t="s">
        <v>99</v>
      </c>
      <c r="C59">
        <v>77026</v>
      </c>
      <c r="D59" t="s">
        <v>114</v>
      </c>
      <c r="E59" t="s">
        <v>3</v>
      </c>
      <c r="F59" t="s">
        <v>4</v>
      </c>
    </row>
    <row r="60" spans="1:6" x14ac:dyDescent="0.25">
      <c r="A60" t="s">
        <v>74</v>
      </c>
      <c r="B60" t="s">
        <v>75</v>
      </c>
      <c r="C60">
        <v>77027</v>
      </c>
      <c r="D60" t="s">
        <v>115</v>
      </c>
      <c r="E60" t="s">
        <v>3</v>
      </c>
      <c r="F60" t="s">
        <v>4</v>
      </c>
    </row>
    <row r="61" spans="1:6" x14ac:dyDescent="0.25">
      <c r="A61" t="s">
        <v>77</v>
      </c>
      <c r="B61" t="s">
        <v>78</v>
      </c>
      <c r="C61">
        <v>77029</v>
      </c>
      <c r="D61" t="s">
        <v>116</v>
      </c>
      <c r="E61" t="s">
        <v>3</v>
      </c>
      <c r="F61" t="s">
        <v>4</v>
      </c>
    </row>
    <row r="62" spans="1:6" x14ac:dyDescent="0.25">
      <c r="A62" t="s">
        <v>83</v>
      </c>
      <c r="B62" t="s">
        <v>84</v>
      </c>
      <c r="C62">
        <v>77030</v>
      </c>
      <c r="D62" t="s">
        <v>117</v>
      </c>
      <c r="E62" t="s">
        <v>3</v>
      </c>
      <c r="F62" t="s">
        <v>4</v>
      </c>
    </row>
    <row r="63" spans="1:6" x14ac:dyDescent="0.25">
      <c r="A63" t="s">
        <v>118</v>
      </c>
      <c r="B63" t="s">
        <v>119</v>
      </c>
      <c r="C63">
        <v>77031</v>
      </c>
      <c r="D63" t="s">
        <v>120</v>
      </c>
      <c r="E63" t="s">
        <v>3</v>
      </c>
      <c r="F63" t="s">
        <v>4</v>
      </c>
    </row>
    <row r="64" spans="1:6" x14ac:dyDescent="0.25">
      <c r="A64" t="s">
        <v>83</v>
      </c>
      <c r="B64" t="s">
        <v>84</v>
      </c>
      <c r="C64">
        <v>77032</v>
      </c>
      <c r="D64" t="s">
        <v>121</v>
      </c>
      <c r="E64" t="s">
        <v>3</v>
      </c>
      <c r="F64" t="s">
        <v>4</v>
      </c>
    </row>
    <row r="65" spans="1:6" x14ac:dyDescent="0.25">
      <c r="A65" t="s">
        <v>83</v>
      </c>
      <c r="B65" t="s">
        <v>84</v>
      </c>
      <c r="C65">
        <v>77033</v>
      </c>
      <c r="D65" t="s">
        <v>122</v>
      </c>
      <c r="E65" t="s">
        <v>3</v>
      </c>
      <c r="F65" t="s">
        <v>4</v>
      </c>
    </row>
    <row r="66" spans="1:6" x14ac:dyDescent="0.25">
      <c r="A66" t="s">
        <v>123</v>
      </c>
      <c r="B66" t="s">
        <v>124</v>
      </c>
      <c r="C66">
        <v>77034</v>
      </c>
      <c r="D66" t="s">
        <v>125</v>
      </c>
      <c r="E66" t="s">
        <v>3</v>
      </c>
      <c r="F66" t="s">
        <v>4</v>
      </c>
    </row>
    <row r="67" spans="1:6" x14ac:dyDescent="0.25">
      <c r="A67" t="s">
        <v>101</v>
      </c>
      <c r="B67" t="s">
        <v>102</v>
      </c>
      <c r="C67">
        <v>77035</v>
      </c>
      <c r="D67" t="s">
        <v>126</v>
      </c>
      <c r="E67" t="s">
        <v>3</v>
      </c>
      <c r="F67" t="s">
        <v>4</v>
      </c>
    </row>
    <row r="68" spans="1:6" x14ac:dyDescent="0.25">
      <c r="A68" t="s">
        <v>83</v>
      </c>
      <c r="B68" t="s">
        <v>84</v>
      </c>
      <c r="C68">
        <v>77036</v>
      </c>
      <c r="D68" t="s">
        <v>127</v>
      </c>
      <c r="E68" t="s">
        <v>3</v>
      </c>
      <c r="F68" t="s">
        <v>4</v>
      </c>
    </row>
    <row r="69" spans="1:6" x14ac:dyDescent="0.25">
      <c r="A69" t="s">
        <v>128</v>
      </c>
      <c r="B69" t="s">
        <v>129</v>
      </c>
      <c r="C69">
        <v>77037</v>
      </c>
      <c r="D69" t="s">
        <v>129</v>
      </c>
      <c r="E69" t="s">
        <v>1676</v>
      </c>
      <c r="F69" t="s">
        <v>4</v>
      </c>
    </row>
    <row r="70" spans="1:6" x14ac:dyDescent="0.25">
      <c r="A70" t="s">
        <v>104</v>
      </c>
      <c r="B70" t="s">
        <v>105</v>
      </c>
      <c r="C70">
        <v>77038</v>
      </c>
      <c r="D70" t="s">
        <v>130</v>
      </c>
      <c r="E70" t="s">
        <v>3</v>
      </c>
      <c r="F70" t="s">
        <v>4</v>
      </c>
    </row>
    <row r="71" spans="1:6" x14ac:dyDescent="0.25">
      <c r="A71" t="s">
        <v>131</v>
      </c>
      <c r="B71" t="s">
        <v>132</v>
      </c>
      <c r="C71">
        <v>77039</v>
      </c>
      <c r="D71" t="s">
        <v>133</v>
      </c>
      <c r="E71" t="s">
        <v>3</v>
      </c>
      <c r="F71" t="s">
        <v>4</v>
      </c>
    </row>
    <row r="72" spans="1:6" x14ac:dyDescent="0.25">
      <c r="A72" t="s">
        <v>134</v>
      </c>
      <c r="B72" t="s">
        <v>135</v>
      </c>
      <c r="C72">
        <v>77040</v>
      </c>
      <c r="D72" t="s">
        <v>136</v>
      </c>
      <c r="E72" t="s">
        <v>3</v>
      </c>
      <c r="F72" t="s">
        <v>4</v>
      </c>
    </row>
    <row r="73" spans="1:6" x14ac:dyDescent="0.25">
      <c r="A73" t="s">
        <v>54</v>
      </c>
      <c r="B73" t="s">
        <v>55</v>
      </c>
      <c r="C73">
        <v>77041</v>
      </c>
      <c r="D73" t="s">
        <v>137</v>
      </c>
      <c r="E73" t="s">
        <v>3</v>
      </c>
      <c r="F73" t="s">
        <v>4</v>
      </c>
    </row>
    <row r="74" spans="1:6" x14ac:dyDescent="0.25">
      <c r="A74" t="s">
        <v>57</v>
      </c>
      <c r="B74" t="s">
        <v>58</v>
      </c>
      <c r="C74">
        <v>77042</v>
      </c>
      <c r="D74" t="s">
        <v>138</v>
      </c>
      <c r="E74" t="s">
        <v>3</v>
      </c>
      <c r="F74" t="s">
        <v>4</v>
      </c>
    </row>
    <row r="75" spans="1:6" x14ac:dyDescent="0.25">
      <c r="A75" t="s">
        <v>139</v>
      </c>
      <c r="B75" t="s">
        <v>140</v>
      </c>
      <c r="C75">
        <v>77043</v>
      </c>
      <c r="D75" t="s">
        <v>141</v>
      </c>
      <c r="E75" t="s">
        <v>3</v>
      </c>
      <c r="F75" t="s">
        <v>4</v>
      </c>
    </row>
    <row r="76" spans="1:6" x14ac:dyDescent="0.25">
      <c r="A76" t="s">
        <v>77</v>
      </c>
      <c r="B76" t="s">
        <v>78</v>
      </c>
      <c r="C76">
        <v>77044</v>
      </c>
      <c r="D76" t="s">
        <v>142</v>
      </c>
      <c r="E76" t="s">
        <v>3</v>
      </c>
      <c r="F76" t="s">
        <v>4</v>
      </c>
    </row>
    <row r="77" spans="1:6" x14ac:dyDescent="0.25">
      <c r="A77" t="s">
        <v>143</v>
      </c>
      <c r="B77" t="s">
        <v>144</v>
      </c>
      <c r="C77">
        <v>77045</v>
      </c>
      <c r="D77" t="s">
        <v>145</v>
      </c>
      <c r="E77" t="s">
        <v>3</v>
      </c>
      <c r="F77" t="s">
        <v>4</v>
      </c>
    </row>
    <row r="78" spans="1:6" x14ac:dyDescent="0.25">
      <c r="A78" t="s">
        <v>146</v>
      </c>
      <c r="B78" t="s">
        <v>147</v>
      </c>
      <c r="C78">
        <v>77046</v>
      </c>
      <c r="D78" t="s">
        <v>148</v>
      </c>
      <c r="E78" t="s">
        <v>3</v>
      </c>
      <c r="F78" t="s">
        <v>4</v>
      </c>
    </row>
    <row r="79" spans="1:6" x14ac:dyDescent="0.25">
      <c r="A79" t="s">
        <v>149</v>
      </c>
      <c r="B79" t="s">
        <v>150</v>
      </c>
      <c r="C79">
        <v>77047</v>
      </c>
      <c r="D79" t="s">
        <v>151</v>
      </c>
      <c r="E79" t="s">
        <v>3</v>
      </c>
      <c r="F79" t="s">
        <v>4</v>
      </c>
    </row>
    <row r="80" spans="1:6" x14ac:dyDescent="0.25">
      <c r="A80" t="s">
        <v>80</v>
      </c>
      <c r="B80" t="s">
        <v>81</v>
      </c>
      <c r="C80">
        <v>77048</v>
      </c>
      <c r="D80" t="s">
        <v>152</v>
      </c>
      <c r="E80" t="s">
        <v>3</v>
      </c>
      <c r="F80" t="s">
        <v>4</v>
      </c>
    </row>
    <row r="81" spans="1:6" x14ac:dyDescent="0.25">
      <c r="A81" t="s">
        <v>153</v>
      </c>
      <c r="B81" t="s">
        <v>154</v>
      </c>
      <c r="C81">
        <v>77049</v>
      </c>
      <c r="D81" t="s">
        <v>155</v>
      </c>
      <c r="E81" t="s">
        <v>3</v>
      </c>
      <c r="F81" t="s">
        <v>4</v>
      </c>
    </row>
    <row r="82" spans="1:6" x14ac:dyDescent="0.25">
      <c r="A82" t="s">
        <v>143</v>
      </c>
      <c r="B82" t="s">
        <v>144</v>
      </c>
      <c r="C82">
        <v>77050</v>
      </c>
      <c r="D82" t="s">
        <v>156</v>
      </c>
      <c r="E82" t="s">
        <v>3</v>
      </c>
      <c r="F82" t="s">
        <v>4</v>
      </c>
    </row>
    <row r="83" spans="1:6" x14ac:dyDescent="0.25">
      <c r="A83" t="s">
        <v>90</v>
      </c>
      <c r="B83" t="s">
        <v>91</v>
      </c>
      <c r="C83">
        <v>77051</v>
      </c>
      <c r="D83" t="s">
        <v>91</v>
      </c>
      <c r="E83" t="s">
        <v>3</v>
      </c>
      <c r="F83" t="s">
        <v>4</v>
      </c>
    </row>
    <row r="84" spans="1:6" x14ac:dyDescent="0.25">
      <c r="A84" t="s">
        <v>77</v>
      </c>
      <c r="B84" t="s">
        <v>78</v>
      </c>
      <c r="C84">
        <v>77052</v>
      </c>
      <c r="D84" t="s">
        <v>157</v>
      </c>
      <c r="E84" t="s">
        <v>3</v>
      </c>
      <c r="F84" t="s">
        <v>4</v>
      </c>
    </row>
    <row r="85" spans="1:6" x14ac:dyDescent="0.25">
      <c r="A85" t="s">
        <v>158</v>
      </c>
      <c r="B85" t="s">
        <v>159</v>
      </c>
      <c r="C85">
        <v>77053</v>
      </c>
      <c r="D85" t="s">
        <v>159</v>
      </c>
      <c r="E85" t="s">
        <v>3</v>
      </c>
      <c r="F85" t="s">
        <v>4</v>
      </c>
    </row>
    <row r="86" spans="1:6" x14ac:dyDescent="0.25">
      <c r="A86" t="s">
        <v>101</v>
      </c>
      <c r="B86" t="s">
        <v>102</v>
      </c>
      <c r="C86">
        <v>77054</v>
      </c>
      <c r="D86" t="s">
        <v>160</v>
      </c>
      <c r="E86" t="s">
        <v>3</v>
      </c>
      <c r="F86" t="s">
        <v>4</v>
      </c>
    </row>
    <row r="87" spans="1:6" x14ac:dyDescent="0.25">
      <c r="A87" t="s">
        <v>161</v>
      </c>
      <c r="B87" t="s">
        <v>162</v>
      </c>
      <c r="C87">
        <v>77055</v>
      </c>
      <c r="D87" t="s">
        <v>163</v>
      </c>
      <c r="E87" t="s">
        <v>1676</v>
      </c>
      <c r="F87" t="s">
        <v>4</v>
      </c>
    </row>
    <row r="88" spans="1:6" x14ac:dyDescent="0.25">
      <c r="A88" t="s">
        <v>74</v>
      </c>
      <c r="B88" t="s">
        <v>75</v>
      </c>
      <c r="C88">
        <v>77056</v>
      </c>
      <c r="D88" t="s">
        <v>164</v>
      </c>
      <c r="E88" t="s">
        <v>3</v>
      </c>
      <c r="F88" t="s">
        <v>4</v>
      </c>
    </row>
    <row r="89" spans="1:6" x14ac:dyDescent="0.25">
      <c r="A89" t="s">
        <v>139</v>
      </c>
      <c r="B89" t="s">
        <v>140</v>
      </c>
      <c r="C89">
        <v>77057</v>
      </c>
      <c r="D89" t="s">
        <v>165</v>
      </c>
      <c r="E89" t="s">
        <v>3</v>
      </c>
      <c r="F89" t="s">
        <v>4</v>
      </c>
    </row>
    <row r="90" spans="1:6" x14ac:dyDescent="0.25">
      <c r="A90" t="s">
        <v>166</v>
      </c>
      <c r="B90" t="s">
        <v>167</v>
      </c>
      <c r="C90">
        <v>77058</v>
      </c>
      <c r="D90" t="s">
        <v>167</v>
      </c>
      <c r="E90" t="s">
        <v>1676</v>
      </c>
      <c r="F90" t="s">
        <v>4</v>
      </c>
    </row>
    <row r="91" spans="1:6" x14ac:dyDescent="0.25">
      <c r="A91" t="s">
        <v>168</v>
      </c>
      <c r="B91" t="s">
        <v>169</v>
      </c>
      <c r="C91">
        <v>77059</v>
      </c>
      <c r="D91" t="s">
        <v>170</v>
      </c>
      <c r="E91" t="s">
        <v>3</v>
      </c>
      <c r="F91" t="s">
        <v>4</v>
      </c>
    </row>
    <row r="92" spans="1:6" x14ac:dyDescent="0.25">
      <c r="A92" t="s">
        <v>146</v>
      </c>
      <c r="B92" t="s">
        <v>147</v>
      </c>
      <c r="C92">
        <v>77060</v>
      </c>
      <c r="D92" t="s">
        <v>171</v>
      </c>
      <c r="E92" t="s">
        <v>3</v>
      </c>
      <c r="F92" t="s">
        <v>4</v>
      </c>
    </row>
    <row r="93" spans="1:6" x14ac:dyDescent="0.25">
      <c r="A93" t="s">
        <v>101</v>
      </c>
      <c r="B93" t="s">
        <v>102</v>
      </c>
      <c r="C93">
        <v>77061</v>
      </c>
      <c r="D93" t="s">
        <v>172</v>
      </c>
      <c r="E93" t="s">
        <v>3</v>
      </c>
      <c r="F93" t="s">
        <v>4</v>
      </c>
    </row>
    <row r="94" spans="1:6" x14ac:dyDescent="0.25">
      <c r="A94" t="s">
        <v>173</v>
      </c>
      <c r="B94" t="s">
        <v>174</v>
      </c>
      <c r="C94">
        <v>77062</v>
      </c>
      <c r="D94" t="s">
        <v>175</v>
      </c>
      <c r="E94" t="s">
        <v>3</v>
      </c>
      <c r="F94" t="s">
        <v>4</v>
      </c>
    </row>
    <row r="95" spans="1:6" x14ac:dyDescent="0.25">
      <c r="A95" t="s">
        <v>57</v>
      </c>
      <c r="B95" t="s">
        <v>58</v>
      </c>
      <c r="C95">
        <v>77063</v>
      </c>
      <c r="D95" t="s">
        <v>176</v>
      </c>
      <c r="E95" t="s">
        <v>3</v>
      </c>
      <c r="F95" t="s">
        <v>4</v>
      </c>
    </row>
    <row r="96" spans="1:6" x14ac:dyDescent="0.25">
      <c r="A96" t="s">
        <v>134</v>
      </c>
      <c r="B96" t="s">
        <v>135</v>
      </c>
      <c r="C96">
        <v>77065</v>
      </c>
      <c r="D96" t="s">
        <v>177</v>
      </c>
      <c r="E96" t="s">
        <v>3</v>
      </c>
      <c r="F96" t="s">
        <v>4</v>
      </c>
    </row>
    <row r="97" spans="1:6" x14ac:dyDescent="0.25">
      <c r="A97" t="s">
        <v>83</v>
      </c>
      <c r="B97" t="s">
        <v>84</v>
      </c>
      <c r="C97">
        <v>77066</v>
      </c>
      <c r="D97" t="s">
        <v>178</v>
      </c>
      <c r="E97" t="s">
        <v>3</v>
      </c>
      <c r="F97" t="s">
        <v>4</v>
      </c>
    </row>
    <row r="98" spans="1:6" x14ac:dyDescent="0.25">
      <c r="A98" t="s">
        <v>179</v>
      </c>
      <c r="B98" t="s">
        <v>180</v>
      </c>
      <c r="C98">
        <v>77067</v>
      </c>
      <c r="D98" t="s">
        <v>180</v>
      </c>
      <c r="E98" t="s">
        <v>1676</v>
      </c>
      <c r="F98" t="s">
        <v>4</v>
      </c>
    </row>
    <row r="99" spans="1:6" x14ac:dyDescent="0.25">
      <c r="A99" t="s">
        <v>181</v>
      </c>
      <c r="B99" t="s">
        <v>182</v>
      </c>
      <c r="C99">
        <v>77068</v>
      </c>
      <c r="D99" t="s">
        <v>183</v>
      </c>
      <c r="E99" t="s">
        <v>3</v>
      </c>
      <c r="F99" t="s">
        <v>4</v>
      </c>
    </row>
    <row r="100" spans="1:6" x14ac:dyDescent="0.25">
      <c r="A100" t="s">
        <v>104</v>
      </c>
      <c r="B100" t="s">
        <v>105</v>
      </c>
      <c r="C100">
        <v>77069</v>
      </c>
      <c r="D100" t="s">
        <v>184</v>
      </c>
      <c r="E100" t="s">
        <v>3</v>
      </c>
      <c r="F100" t="s">
        <v>4</v>
      </c>
    </row>
    <row r="101" spans="1:6" x14ac:dyDescent="0.25">
      <c r="A101" t="s">
        <v>57</v>
      </c>
      <c r="B101" t="s">
        <v>58</v>
      </c>
      <c r="C101">
        <v>77070</v>
      </c>
      <c r="D101" t="s">
        <v>185</v>
      </c>
      <c r="E101" t="s">
        <v>3</v>
      </c>
      <c r="F101" t="s">
        <v>4</v>
      </c>
    </row>
    <row r="102" spans="1:6" x14ac:dyDescent="0.25">
      <c r="A102" t="s">
        <v>143</v>
      </c>
      <c r="B102" t="s">
        <v>144</v>
      </c>
      <c r="C102">
        <v>77071</v>
      </c>
      <c r="D102" t="s">
        <v>186</v>
      </c>
      <c r="E102" t="s">
        <v>3</v>
      </c>
      <c r="F102" t="s">
        <v>4</v>
      </c>
    </row>
    <row r="103" spans="1:6" x14ac:dyDescent="0.25">
      <c r="A103" t="s">
        <v>187</v>
      </c>
      <c r="B103" t="s">
        <v>188</v>
      </c>
      <c r="C103">
        <v>77072</v>
      </c>
      <c r="D103" t="s">
        <v>189</v>
      </c>
      <c r="E103" t="s">
        <v>3</v>
      </c>
      <c r="F103" t="s">
        <v>4</v>
      </c>
    </row>
    <row r="104" spans="1:6" x14ac:dyDescent="0.25">
      <c r="A104" t="s">
        <v>98</v>
      </c>
      <c r="B104" t="s">
        <v>99</v>
      </c>
      <c r="C104">
        <v>77073</v>
      </c>
      <c r="D104" t="s">
        <v>190</v>
      </c>
      <c r="E104" t="s">
        <v>3</v>
      </c>
      <c r="F104" t="s">
        <v>4</v>
      </c>
    </row>
    <row r="105" spans="1:6" x14ac:dyDescent="0.25">
      <c r="A105" t="s">
        <v>173</v>
      </c>
      <c r="B105" t="s">
        <v>174</v>
      </c>
      <c r="C105">
        <v>77075</v>
      </c>
      <c r="D105" t="s">
        <v>191</v>
      </c>
      <c r="E105" t="s">
        <v>3</v>
      </c>
      <c r="F105" t="s">
        <v>4</v>
      </c>
    </row>
    <row r="106" spans="1:6" x14ac:dyDescent="0.25">
      <c r="A106" t="s">
        <v>90</v>
      </c>
      <c r="B106" t="s">
        <v>91</v>
      </c>
      <c r="C106">
        <v>77076</v>
      </c>
      <c r="D106" t="s">
        <v>192</v>
      </c>
      <c r="E106" t="s">
        <v>3</v>
      </c>
      <c r="F106" t="s">
        <v>4</v>
      </c>
    </row>
    <row r="107" spans="1:6" x14ac:dyDescent="0.25">
      <c r="A107" t="s">
        <v>107</v>
      </c>
      <c r="B107" t="s">
        <v>108</v>
      </c>
      <c r="C107">
        <v>77077</v>
      </c>
      <c r="D107" t="s">
        <v>193</v>
      </c>
      <c r="E107" t="s">
        <v>3</v>
      </c>
      <c r="F107" t="s">
        <v>4</v>
      </c>
    </row>
    <row r="108" spans="1:6" x14ac:dyDescent="0.25">
      <c r="A108" t="s">
        <v>139</v>
      </c>
      <c r="B108" t="s">
        <v>140</v>
      </c>
      <c r="C108">
        <v>77078</v>
      </c>
      <c r="D108" t="s">
        <v>194</v>
      </c>
      <c r="E108" t="s">
        <v>3</v>
      </c>
      <c r="F108" t="s">
        <v>4</v>
      </c>
    </row>
    <row r="109" spans="1:6" x14ac:dyDescent="0.25">
      <c r="A109" t="s">
        <v>195</v>
      </c>
      <c r="B109" t="s">
        <v>196</v>
      </c>
      <c r="C109">
        <v>77079</v>
      </c>
      <c r="D109" t="s">
        <v>196</v>
      </c>
      <c r="E109" t="s">
        <v>3</v>
      </c>
      <c r="F109" t="s">
        <v>7</v>
      </c>
    </row>
    <row r="110" spans="1:6" x14ac:dyDescent="0.25">
      <c r="A110" t="s">
        <v>98</v>
      </c>
      <c r="B110" t="s">
        <v>99</v>
      </c>
      <c r="C110">
        <v>77080</v>
      </c>
      <c r="D110" t="s">
        <v>197</v>
      </c>
      <c r="E110" t="s">
        <v>3</v>
      </c>
      <c r="F110" t="s">
        <v>4</v>
      </c>
    </row>
    <row r="111" spans="1:6" x14ac:dyDescent="0.25">
      <c r="A111" t="s">
        <v>198</v>
      </c>
      <c r="B111" t="s">
        <v>199</v>
      </c>
      <c r="C111">
        <v>77081</v>
      </c>
      <c r="D111" t="s">
        <v>200</v>
      </c>
      <c r="E111" t="s">
        <v>3</v>
      </c>
      <c r="F111" t="s">
        <v>4</v>
      </c>
    </row>
    <row r="112" spans="1:6" x14ac:dyDescent="0.25">
      <c r="A112" t="s">
        <v>77</v>
      </c>
      <c r="B112" t="s">
        <v>78</v>
      </c>
      <c r="C112">
        <v>77082</v>
      </c>
      <c r="D112" t="s">
        <v>201</v>
      </c>
      <c r="E112" t="s">
        <v>3</v>
      </c>
      <c r="F112" t="s">
        <v>4</v>
      </c>
    </row>
    <row r="113" spans="1:6" x14ac:dyDescent="0.25">
      <c r="A113" t="s">
        <v>202</v>
      </c>
      <c r="B113" t="s">
        <v>203</v>
      </c>
      <c r="C113">
        <v>77083</v>
      </c>
      <c r="D113" t="s">
        <v>203</v>
      </c>
      <c r="E113" t="s">
        <v>1676</v>
      </c>
      <c r="F113" t="s">
        <v>7</v>
      </c>
    </row>
    <row r="114" spans="1:6" x14ac:dyDescent="0.25">
      <c r="A114" t="s">
        <v>139</v>
      </c>
      <c r="B114" t="s">
        <v>140</v>
      </c>
      <c r="C114">
        <v>77084</v>
      </c>
      <c r="D114" t="s">
        <v>204</v>
      </c>
      <c r="E114" t="s">
        <v>3</v>
      </c>
      <c r="F114" t="s">
        <v>4</v>
      </c>
    </row>
    <row r="115" spans="1:6" x14ac:dyDescent="0.25">
      <c r="A115" t="s">
        <v>173</v>
      </c>
      <c r="B115" t="s">
        <v>174</v>
      </c>
      <c r="C115">
        <v>77085</v>
      </c>
      <c r="D115" t="s">
        <v>205</v>
      </c>
      <c r="E115" t="s">
        <v>3</v>
      </c>
      <c r="F115" t="s">
        <v>4</v>
      </c>
    </row>
    <row r="116" spans="1:6" x14ac:dyDescent="0.25">
      <c r="A116" t="s">
        <v>77</v>
      </c>
      <c r="B116" t="s">
        <v>78</v>
      </c>
      <c r="C116">
        <v>77086</v>
      </c>
      <c r="D116" t="s">
        <v>206</v>
      </c>
      <c r="E116" t="s">
        <v>3</v>
      </c>
      <c r="F116" t="s">
        <v>4</v>
      </c>
    </row>
    <row r="117" spans="1:6" x14ac:dyDescent="0.25">
      <c r="A117" t="s">
        <v>118</v>
      </c>
      <c r="B117" t="s">
        <v>119</v>
      </c>
      <c r="C117">
        <v>77087</v>
      </c>
      <c r="D117" t="s">
        <v>207</v>
      </c>
      <c r="E117" t="s">
        <v>3</v>
      </c>
      <c r="F117" t="s">
        <v>4</v>
      </c>
    </row>
    <row r="118" spans="1:6" x14ac:dyDescent="0.25">
      <c r="A118" t="s">
        <v>54</v>
      </c>
      <c r="B118" t="s">
        <v>55</v>
      </c>
      <c r="C118">
        <v>77088</v>
      </c>
      <c r="D118" t="s">
        <v>55</v>
      </c>
      <c r="E118" t="s">
        <v>3</v>
      </c>
      <c r="F118" t="s">
        <v>4</v>
      </c>
    </row>
    <row r="119" spans="1:6" x14ac:dyDescent="0.25">
      <c r="A119" t="s">
        <v>181</v>
      </c>
      <c r="B119" t="s">
        <v>182</v>
      </c>
      <c r="C119">
        <v>77089</v>
      </c>
      <c r="D119" t="s">
        <v>208</v>
      </c>
      <c r="E119" t="s">
        <v>3</v>
      </c>
      <c r="F119" t="s">
        <v>4</v>
      </c>
    </row>
    <row r="120" spans="1:6" x14ac:dyDescent="0.25">
      <c r="A120" t="s">
        <v>98</v>
      </c>
      <c r="B120" t="s">
        <v>99</v>
      </c>
      <c r="C120">
        <v>77090</v>
      </c>
      <c r="D120" t="s">
        <v>209</v>
      </c>
      <c r="E120" t="s">
        <v>3</v>
      </c>
      <c r="F120" t="s">
        <v>4</v>
      </c>
    </row>
    <row r="121" spans="1:6" x14ac:dyDescent="0.25">
      <c r="A121" t="s">
        <v>61</v>
      </c>
      <c r="B121" t="s">
        <v>62</v>
      </c>
      <c r="C121">
        <v>77091</v>
      </c>
      <c r="D121" t="s">
        <v>210</v>
      </c>
      <c r="E121" t="s">
        <v>3</v>
      </c>
      <c r="F121" t="s">
        <v>4</v>
      </c>
    </row>
    <row r="122" spans="1:6" x14ac:dyDescent="0.25">
      <c r="A122" t="s">
        <v>83</v>
      </c>
      <c r="B122" t="s">
        <v>84</v>
      </c>
      <c r="C122">
        <v>77093</v>
      </c>
      <c r="D122" t="s">
        <v>211</v>
      </c>
      <c r="E122" t="s">
        <v>3</v>
      </c>
      <c r="F122" t="s">
        <v>4</v>
      </c>
    </row>
    <row r="123" spans="1:6" x14ac:dyDescent="0.25">
      <c r="A123" t="s">
        <v>64</v>
      </c>
      <c r="B123" t="s">
        <v>65</v>
      </c>
      <c r="C123">
        <v>77094</v>
      </c>
      <c r="D123" t="s">
        <v>212</v>
      </c>
      <c r="E123" t="s">
        <v>3</v>
      </c>
      <c r="F123" t="s">
        <v>4</v>
      </c>
    </row>
    <row r="124" spans="1:6" x14ac:dyDescent="0.25">
      <c r="A124" t="s">
        <v>64</v>
      </c>
      <c r="B124" t="s">
        <v>65</v>
      </c>
      <c r="C124">
        <v>77095</v>
      </c>
      <c r="D124" t="s">
        <v>213</v>
      </c>
      <c r="E124" t="s">
        <v>3</v>
      </c>
      <c r="F124" t="s">
        <v>4</v>
      </c>
    </row>
    <row r="125" spans="1:6" x14ac:dyDescent="0.25">
      <c r="A125" t="s">
        <v>128</v>
      </c>
      <c r="B125" t="s">
        <v>129</v>
      </c>
      <c r="C125">
        <v>77096</v>
      </c>
      <c r="D125" t="s">
        <v>214</v>
      </c>
      <c r="E125" t="s">
        <v>1676</v>
      </c>
      <c r="F125" t="s">
        <v>4</v>
      </c>
    </row>
    <row r="126" spans="1:6" x14ac:dyDescent="0.25">
      <c r="A126" t="s">
        <v>83</v>
      </c>
      <c r="B126" t="s">
        <v>84</v>
      </c>
      <c r="C126">
        <v>77097</v>
      </c>
      <c r="D126" t="s">
        <v>215</v>
      </c>
      <c r="E126" t="s">
        <v>3</v>
      </c>
      <c r="F126" t="s">
        <v>4</v>
      </c>
    </row>
    <row r="127" spans="1:6" x14ac:dyDescent="0.25">
      <c r="A127" t="s">
        <v>181</v>
      </c>
      <c r="B127" t="s">
        <v>182</v>
      </c>
      <c r="C127">
        <v>77098</v>
      </c>
      <c r="D127" t="s">
        <v>216</v>
      </c>
      <c r="E127" t="s">
        <v>3</v>
      </c>
      <c r="F127" t="s">
        <v>4</v>
      </c>
    </row>
    <row r="128" spans="1:6" x14ac:dyDescent="0.25">
      <c r="A128" t="s">
        <v>143</v>
      </c>
      <c r="B128" t="s">
        <v>144</v>
      </c>
      <c r="C128">
        <v>77099</v>
      </c>
      <c r="D128" t="s">
        <v>217</v>
      </c>
      <c r="E128" t="s">
        <v>3</v>
      </c>
      <c r="F128" t="s">
        <v>4</v>
      </c>
    </row>
    <row r="129" spans="1:6" x14ac:dyDescent="0.25">
      <c r="A129" t="s">
        <v>123</v>
      </c>
      <c r="B129" t="s">
        <v>124</v>
      </c>
      <c r="C129">
        <v>77100</v>
      </c>
      <c r="D129" t="s">
        <v>124</v>
      </c>
      <c r="E129" t="s">
        <v>3</v>
      </c>
      <c r="F129" t="s">
        <v>4</v>
      </c>
    </row>
    <row r="130" spans="1:6" x14ac:dyDescent="0.25">
      <c r="A130" t="s">
        <v>101</v>
      </c>
      <c r="B130" t="s">
        <v>102</v>
      </c>
      <c r="C130">
        <v>77101</v>
      </c>
      <c r="D130" t="s">
        <v>218</v>
      </c>
      <c r="E130" t="s">
        <v>3</v>
      </c>
      <c r="F130" t="s">
        <v>4</v>
      </c>
    </row>
    <row r="131" spans="1:6" x14ac:dyDescent="0.25">
      <c r="A131" t="s">
        <v>80</v>
      </c>
      <c r="B131" t="s">
        <v>81</v>
      </c>
      <c r="C131">
        <v>77102</v>
      </c>
      <c r="D131" t="s">
        <v>219</v>
      </c>
      <c r="E131" t="s">
        <v>3</v>
      </c>
      <c r="F131" t="s">
        <v>4</v>
      </c>
    </row>
    <row r="132" spans="1:6" x14ac:dyDescent="0.25">
      <c r="A132" t="s">
        <v>123</v>
      </c>
      <c r="B132" t="s">
        <v>124</v>
      </c>
      <c r="C132">
        <v>77103</v>
      </c>
      <c r="D132" t="s">
        <v>220</v>
      </c>
      <c r="E132" t="s">
        <v>3</v>
      </c>
      <c r="F132" t="s">
        <v>4</v>
      </c>
    </row>
    <row r="133" spans="1:6" x14ac:dyDescent="0.25">
      <c r="A133" t="s">
        <v>61</v>
      </c>
      <c r="B133" t="s">
        <v>62</v>
      </c>
      <c r="C133">
        <v>77104</v>
      </c>
      <c r="D133" t="s">
        <v>221</v>
      </c>
      <c r="E133" t="s">
        <v>3</v>
      </c>
      <c r="F133" t="s">
        <v>4</v>
      </c>
    </row>
    <row r="134" spans="1:6" x14ac:dyDescent="0.25">
      <c r="A134" t="s">
        <v>57</v>
      </c>
      <c r="B134" t="s">
        <v>58</v>
      </c>
      <c r="C134">
        <v>77106</v>
      </c>
      <c r="D134" t="s">
        <v>222</v>
      </c>
      <c r="E134" t="s">
        <v>3</v>
      </c>
      <c r="F134" t="s">
        <v>4</v>
      </c>
    </row>
    <row r="135" spans="1:6" x14ac:dyDescent="0.25">
      <c r="A135" t="s">
        <v>61</v>
      </c>
      <c r="B135" t="s">
        <v>62</v>
      </c>
      <c r="C135">
        <v>77107</v>
      </c>
      <c r="D135" t="s">
        <v>223</v>
      </c>
      <c r="E135" t="s">
        <v>3</v>
      </c>
      <c r="F135" t="s">
        <v>4</v>
      </c>
    </row>
    <row r="136" spans="1:6" x14ac:dyDescent="0.25">
      <c r="A136" t="s">
        <v>224</v>
      </c>
      <c r="B136" t="s">
        <v>225</v>
      </c>
      <c r="C136">
        <v>77108</v>
      </c>
      <c r="D136" t="s">
        <v>225</v>
      </c>
      <c r="E136" t="s">
        <v>1676</v>
      </c>
      <c r="F136" t="s">
        <v>7</v>
      </c>
    </row>
    <row r="137" spans="1:6" x14ac:dyDescent="0.25">
      <c r="A137" t="s">
        <v>98</v>
      </c>
      <c r="B137" t="s">
        <v>99</v>
      </c>
      <c r="C137">
        <v>77109</v>
      </c>
      <c r="D137" t="s">
        <v>226</v>
      </c>
      <c r="E137" t="s">
        <v>3</v>
      </c>
      <c r="F137" t="s">
        <v>4</v>
      </c>
    </row>
    <row r="138" spans="1:6" x14ac:dyDescent="0.25">
      <c r="A138" t="s">
        <v>143</v>
      </c>
      <c r="B138" t="s">
        <v>144</v>
      </c>
      <c r="C138">
        <v>77110</v>
      </c>
      <c r="D138" t="s">
        <v>227</v>
      </c>
      <c r="E138" t="s">
        <v>3</v>
      </c>
      <c r="F138" t="s">
        <v>4</v>
      </c>
    </row>
    <row r="139" spans="1:6" x14ac:dyDescent="0.25">
      <c r="A139" t="s">
        <v>173</v>
      </c>
      <c r="B139" t="s">
        <v>174</v>
      </c>
      <c r="C139">
        <v>77111</v>
      </c>
      <c r="D139" t="s">
        <v>228</v>
      </c>
      <c r="E139" t="s">
        <v>3</v>
      </c>
      <c r="F139" t="s">
        <v>4</v>
      </c>
    </row>
    <row r="140" spans="1:6" x14ac:dyDescent="0.25">
      <c r="A140" t="s">
        <v>80</v>
      </c>
      <c r="B140" t="s">
        <v>81</v>
      </c>
      <c r="C140">
        <v>77112</v>
      </c>
      <c r="D140" t="s">
        <v>229</v>
      </c>
      <c r="E140" t="s">
        <v>3</v>
      </c>
      <c r="F140" t="s">
        <v>4</v>
      </c>
    </row>
    <row r="141" spans="1:6" x14ac:dyDescent="0.25">
      <c r="A141" t="s">
        <v>83</v>
      </c>
      <c r="B141" t="s">
        <v>84</v>
      </c>
      <c r="C141">
        <v>77113</v>
      </c>
      <c r="D141" t="s">
        <v>230</v>
      </c>
      <c r="E141" t="s">
        <v>3</v>
      </c>
      <c r="F141" t="s">
        <v>4</v>
      </c>
    </row>
    <row r="142" spans="1:6" x14ac:dyDescent="0.25">
      <c r="A142" t="s">
        <v>231</v>
      </c>
      <c r="B142" t="s">
        <v>232</v>
      </c>
      <c r="C142">
        <v>77114</v>
      </c>
      <c r="D142" t="s">
        <v>233</v>
      </c>
      <c r="E142" t="s">
        <v>3</v>
      </c>
      <c r="F142" t="s">
        <v>4</v>
      </c>
    </row>
    <row r="143" spans="1:6" x14ac:dyDescent="0.25">
      <c r="A143" t="s">
        <v>101</v>
      </c>
      <c r="B143" t="s">
        <v>102</v>
      </c>
      <c r="C143">
        <v>77115</v>
      </c>
      <c r="D143" t="s">
        <v>234</v>
      </c>
      <c r="E143" t="s">
        <v>3</v>
      </c>
      <c r="F143" t="s">
        <v>4</v>
      </c>
    </row>
    <row r="144" spans="1:6" x14ac:dyDescent="0.25">
      <c r="A144" t="s">
        <v>83</v>
      </c>
      <c r="B144" t="s">
        <v>84</v>
      </c>
      <c r="C144">
        <v>77116</v>
      </c>
      <c r="D144" t="s">
        <v>235</v>
      </c>
      <c r="E144" t="s">
        <v>3</v>
      </c>
      <c r="F144" t="s">
        <v>4</v>
      </c>
    </row>
    <row r="145" spans="1:6" x14ac:dyDescent="0.25">
      <c r="A145" t="s">
        <v>110</v>
      </c>
      <c r="B145" t="s">
        <v>111</v>
      </c>
      <c r="C145">
        <v>77117</v>
      </c>
      <c r="D145" t="s">
        <v>236</v>
      </c>
      <c r="E145" t="s">
        <v>3</v>
      </c>
      <c r="F145" t="s">
        <v>4</v>
      </c>
    </row>
    <row r="146" spans="1:6" x14ac:dyDescent="0.25">
      <c r="A146" t="s">
        <v>64</v>
      </c>
      <c r="B146" t="s">
        <v>65</v>
      </c>
      <c r="C146">
        <v>77118</v>
      </c>
      <c r="D146" t="s">
        <v>65</v>
      </c>
      <c r="E146" t="s">
        <v>3</v>
      </c>
      <c r="F146" t="s">
        <v>4</v>
      </c>
    </row>
    <row r="147" spans="1:6" x14ac:dyDescent="0.25">
      <c r="A147" t="s">
        <v>181</v>
      </c>
      <c r="B147" t="s">
        <v>182</v>
      </c>
      <c r="C147">
        <v>77119</v>
      </c>
      <c r="D147" t="s">
        <v>237</v>
      </c>
      <c r="E147" t="s">
        <v>3</v>
      </c>
      <c r="F147" t="s">
        <v>4</v>
      </c>
    </row>
    <row r="148" spans="1:6" x14ac:dyDescent="0.25">
      <c r="A148" t="s">
        <v>71</v>
      </c>
      <c r="B148" t="s">
        <v>72</v>
      </c>
      <c r="C148">
        <v>77120</v>
      </c>
      <c r="D148" t="s">
        <v>238</v>
      </c>
      <c r="E148" t="s">
        <v>3</v>
      </c>
      <c r="F148" t="s">
        <v>4</v>
      </c>
    </row>
    <row r="149" spans="1:6" x14ac:dyDescent="0.25">
      <c r="A149" t="s">
        <v>168</v>
      </c>
      <c r="B149" t="s">
        <v>169</v>
      </c>
      <c r="C149">
        <v>77121</v>
      </c>
      <c r="D149" t="s">
        <v>239</v>
      </c>
      <c r="E149" t="s">
        <v>3</v>
      </c>
      <c r="F149" t="s">
        <v>4</v>
      </c>
    </row>
    <row r="150" spans="1:6" x14ac:dyDescent="0.25">
      <c r="A150" t="s">
        <v>240</v>
      </c>
      <c r="B150" t="s">
        <v>241</v>
      </c>
      <c r="C150">
        <v>77122</v>
      </c>
      <c r="D150" t="s">
        <v>241</v>
      </c>
      <c r="E150" t="s">
        <v>3</v>
      </c>
      <c r="F150" t="s">
        <v>4</v>
      </c>
    </row>
    <row r="151" spans="1:6" x14ac:dyDescent="0.25">
      <c r="A151" t="s">
        <v>242</v>
      </c>
      <c r="B151" t="s">
        <v>243</v>
      </c>
      <c r="C151">
        <v>77123</v>
      </c>
      <c r="D151" t="s">
        <v>244</v>
      </c>
      <c r="E151" t="s">
        <v>3</v>
      </c>
      <c r="F151" t="s">
        <v>4</v>
      </c>
    </row>
    <row r="152" spans="1:6" x14ac:dyDescent="0.25">
      <c r="A152" t="s">
        <v>173</v>
      </c>
      <c r="B152" t="s">
        <v>174</v>
      </c>
      <c r="C152">
        <v>77124</v>
      </c>
      <c r="D152" t="s">
        <v>245</v>
      </c>
      <c r="E152" t="s">
        <v>3</v>
      </c>
      <c r="F152" t="s">
        <v>4</v>
      </c>
    </row>
    <row r="153" spans="1:6" x14ac:dyDescent="0.25">
      <c r="A153" t="s">
        <v>149</v>
      </c>
      <c r="B153" t="s">
        <v>150</v>
      </c>
      <c r="C153">
        <v>77125</v>
      </c>
      <c r="D153" t="s">
        <v>246</v>
      </c>
      <c r="E153" t="s">
        <v>3</v>
      </c>
      <c r="F153" t="s">
        <v>4</v>
      </c>
    </row>
    <row r="154" spans="1:6" x14ac:dyDescent="0.25">
      <c r="A154" t="s">
        <v>71</v>
      </c>
      <c r="B154" t="s">
        <v>72</v>
      </c>
      <c r="C154">
        <v>77126</v>
      </c>
      <c r="D154" t="s">
        <v>247</v>
      </c>
      <c r="E154" t="s">
        <v>3</v>
      </c>
      <c r="F154" t="s">
        <v>4</v>
      </c>
    </row>
    <row r="155" spans="1:6" x14ac:dyDescent="0.25">
      <c r="A155" t="s">
        <v>158</v>
      </c>
      <c r="B155" t="s">
        <v>159</v>
      </c>
      <c r="C155">
        <v>77127</v>
      </c>
      <c r="D155" t="s">
        <v>248</v>
      </c>
      <c r="E155" t="s">
        <v>3</v>
      </c>
      <c r="F155" t="s">
        <v>4</v>
      </c>
    </row>
    <row r="156" spans="1:6" x14ac:dyDescent="0.25">
      <c r="A156" t="s">
        <v>149</v>
      </c>
      <c r="B156" t="s">
        <v>150</v>
      </c>
      <c r="C156">
        <v>77128</v>
      </c>
      <c r="D156" t="s">
        <v>249</v>
      </c>
      <c r="E156" t="s">
        <v>3</v>
      </c>
      <c r="F156" t="s">
        <v>4</v>
      </c>
    </row>
    <row r="157" spans="1:6" x14ac:dyDescent="0.25">
      <c r="A157" t="s">
        <v>71</v>
      </c>
      <c r="B157" t="s">
        <v>72</v>
      </c>
      <c r="C157">
        <v>77129</v>
      </c>
      <c r="D157" t="s">
        <v>250</v>
      </c>
      <c r="E157" t="s">
        <v>3</v>
      </c>
      <c r="F157" t="s">
        <v>4</v>
      </c>
    </row>
    <row r="158" spans="1:6" x14ac:dyDescent="0.25">
      <c r="A158" t="s">
        <v>149</v>
      </c>
      <c r="B158" t="s">
        <v>150</v>
      </c>
      <c r="C158">
        <v>77130</v>
      </c>
      <c r="D158" t="s">
        <v>251</v>
      </c>
      <c r="E158" t="s">
        <v>3</v>
      </c>
      <c r="F158" t="s">
        <v>4</v>
      </c>
    </row>
    <row r="159" spans="1:6" x14ac:dyDescent="0.25">
      <c r="A159" t="s">
        <v>57</v>
      </c>
      <c r="B159" t="s">
        <v>58</v>
      </c>
      <c r="C159">
        <v>77131</v>
      </c>
      <c r="D159" t="s">
        <v>58</v>
      </c>
      <c r="E159" t="s">
        <v>3</v>
      </c>
      <c r="F159" t="s">
        <v>7</v>
      </c>
    </row>
    <row r="160" spans="1:6" x14ac:dyDescent="0.25">
      <c r="A160" t="s">
        <v>149</v>
      </c>
      <c r="B160" t="s">
        <v>150</v>
      </c>
      <c r="C160">
        <v>77132</v>
      </c>
      <c r="D160" t="s">
        <v>252</v>
      </c>
      <c r="E160" t="s">
        <v>3</v>
      </c>
      <c r="F160" t="s">
        <v>4</v>
      </c>
    </row>
    <row r="161" spans="1:6" x14ac:dyDescent="0.25">
      <c r="A161" t="s">
        <v>101</v>
      </c>
      <c r="B161" t="s">
        <v>102</v>
      </c>
      <c r="C161">
        <v>77133</v>
      </c>
      <c r="D161" t="s">
        <v>253</v>
      </c>
      <c r="E161" t="s">
        <v>3</v>
      </c>
      <c r="F161" t="s">
        <v>4</v>
      </c>
    </row>
    <row r="162" spans="1:6" x14ac:dyDescent="0.25">
      <c r="A162" t="s">
        <v>98</v>
      </c>
      <c r="B162" t="s">
        <v>99</v>
      </c>
      <c r="C162">
        <v>77134</v>
      </c>
      <c r="D162" t="s">
        <v>254</v>
      </c>
      <c r="E162" t="s">
        <v>3</v>
      </c>
      <c r="F162" t="s">
        <v>4</v>
      </c>
    </row>
    <row r="163" spans="1:6" x14ac:dyDescent="0.25">
      <c r="A163" t="s">
        <v>118</v>
      </c>
      <c r="B163" t="s">
        <v>119</v>
      </c>
      <c r="C163">
        <v>77135</v>
      </c>
      <c r="D163" t="s">
        <v>255</v>
      </c>
      <c r="E163" t="s">
        <v>3</v>
      </c>
      <c r="F163" t="s">
        <v>4</v>
      </c>
    </row>
    <row r="164" spans="1:6" x14ac:dyDescent="0.25">
      <c r="A164" t="s">
        <v>158</v>
      </c>
      <c r="B164" t="s">
        <v>159</v>
      </c>
      <c r="C164">
        <v>77136</v>
      </c>
      <c r="D164" t="s">
        <v>256</v>
      </c>
      <c r="E164" t="s">
        <v>3</v>
      </c>
      <c r="F164" t="s">
        <v>4</v>
      </c>
    </row>
    <row r="165" spans="1:6" x14ac:dyDescent="0.25">
      <c r="A165" t="s">
        <v>83</v>
      </c>
      <c r="B165" t="s">
        <v>84</v>
      </c>
      <c r="C165">
        <v>77137</v>
      </c>
      <c r="D165" t="s">
        <v>257</v>
      </c>
      <c r="E165" t="s">
        <v>3</v>
      </c>
      <c r="F165" t="s">
        <v>4</v>
      </c>
    </row>
    <row r="166" spans="1:6" x14ac:dyDescent="0.25">
      <c r="A166" t="s">
        <v>77</v>
      </c>
      <c r="B166" t="s">
        <v>78</v>
      </c>
      <c r="C166">
        <v>77138</v>
      </c>
      <c r="D166" t="s">
        <v>258</v>
      </c>
      <c r="E166" t="s">
        <v>3</v>
      </c>
      <c r="F166" t="s">
        <v>4</v>
      </c>
    </row>
    <row r="167" spans="1:6" x14ac:dyDescent="0.25">
      <c r="A167" t="s">
        <v>259</v>
      </c>
      <c r="B167" t="s">
        <v>260</v>
      </c>
      <c r="C167">
        <v>77139</v>
      </c>
      <c r="D167" t="s">
        <v>261</v>
      </c>
      <c r="E167" t="s">
        <v>3</v>
      </c>
      <c r="F167" t="s">
        <v>4</v>
      </c>
    </row>
    <row r="168" spans="1:6" x14ac:dyDescent="0.25">
      <c r="A168" t="s">
        <v>181</v>
      </c>
      <c r="B168" t="s">
        <v>182</v>
      </c>
      <c r="C168">
        <v>77140</v>
      </c>
      <c r="D168" t="s">
        <v>262</v>
      </c>
      <c r="E168" t="s">
        <v>3</v>
      </c>
      <c r="F168" t="s">
        <v>4</v>
      </c>
    </row>
    <row r="169" spans="1:6" x14ac:dyDescent="0.25">
      <c r="A169" t="s">
        <v>149</v>
      </c>
      <c r="B169" t="s">
        <v>150</v>
      </c>
      <c r="C169">
        <v>77141</v>
      </c>
      <c r="D169" t="s">
        <v>263</v>
      </c>
      <c r="E169" t="s">
        <v>3</v>
      </c>
      <c r="F169" t="s">
        <v>4</v>
      </c>
    </row>
    <row r="170" spans="1:6" x14ac:dyDescent="0.25">
      <c r="A170" t="s">
        <v>149</v>
      </c>
      <c r="B170" t="s">
        <v>150</v>
      </c>
      <c r="C170">
        <v>77142</v>
      </c>
      <c r="D170" t="s">
        <v>264</v>
      </c>
      <c r="E170" t="s">
        <v>3</v>
      </c>
      <c r="F170" t="s">
        <v>4</v>
      </c>
    </row>
    <row r="171" spans="1:6" x14ac:dyDescent="0.25">
      <c r="A171" t="s">
        <v>107</v>
      </c>
      <c r="B171" t="s">
        <v>108</v>
      </c>
      <c r="C171">
        <v>77143</v>
      </c>
      <c r="D171" t="s">
        <v>265</v>
      </c>
      <c r="E171" t="s">
        <v>3</v>
      </c>
      <c r="F171" t="s">
        <v>4</v>
      </c>
    </row>
    <row r="172" spans="1:6" x14ac:dyDescent="0.25">
      <c r="A172" t="s">
        <v>61</v>
      </c>
      <c r="B172" t="s">
        <v>62</v>
      </c>
      <c r="C172">
        <v>77144</v>
      </c>
      <c r="D172" t="s">
        <v>266</v>
      </c>
      <c r="E172" t="s">
        <v>3</v>
      </c>
      <c r="F172" t="s">
        <v>4</v>
      </c>
    </row>
    <row r="173" spans="1:6" x14ac:dyDescent="0.25">
      <c r="A173" t="s">
        <v>267</v>
      </c>
      <c r="B173" t="s">
        <v>268</v>
      </c>
      <c r="C173">
        <v>77145</v>
      </c>
      <c r="D173" t="s">
        <v>269</v>
      </c>
      <c r="E173" t="s">
        <v>3</v>
      </c>
      <c r="F173" t="s">
        <v>4</v>
      </c>
    </row>
    <row r="174" spans="1:6" x14ac:dyDescent="0.25">
      <c r="A174" t="s">
        <v>270</v>
      </c>
      <c r="B174" t="s">
        <v>271</v>
      </c>
      <c r="C174">
        <v>77146</v>
      </c>
      <c r="D174" t="s">
        <v>272</v>
      </c>
      <c r="E174" t="s">
        <v>1676</v>
      </c>
      <c r="F174" t="s">
        <v>4</v>
      </c>
    </row>
    <row r="175" spans="1:6" x14ac:dyDescent="0.25">
      <c r="A175" t="s">
        <v>181</v>
      </c>
      <c r="B175" t="s">
        <v>182</v>
      </c>
      <c r="C175">
        <v>77147</v>
      </c>
      <c r="D175" t="s">
        <v>273</v>
      </c>
      <c r="E175" t="s">
        <v>3</v>
      </c>
      <c r="F175" t="s">
        <v>4</v>
      </c>
    </row>
    <row r="176" spans="1:6" x14ac:dyDescent="0.25">
      <c r="A176" t="s">
        <v>71</v>
      </c>
      <c r="B176" t="s">
        <v>72</v>
      </c>
      <c r="C176">
        <v>77148</v>
      </c>
      <c r="D176" t="s">
        <v>274</v>
      </c>
      <c r="E176" t="s">
        <v>3</v>
      </c>
      <c r="F176" t="s">
        <v>4</v>
      </c>
    </row>
    <row r="177" spans="1:6" x14ac:dyDescent="0.25">
      <c r="A177" t="s">
        <v>275</v>
      </c>
      <c r="B177" t="s">
        <v>276</v>
      </c>
      <c r="C177">
        <v>77150</v>
      </c>
      <c r="D177" t="s">
        <v>277</v>
      </c>
      <c r="E177" t="s">
        <v>3</v>
      </c>
      <c r="F177" t="s">
        <v>4</v>
      </c>
    </row>
    <row r="178" spans="1:6" x14ac:dyDescent="0.25">
      <c r="A178" t="s">
        <v>83</v>
      </c>
      <c r="B178" t="s">
        <v>84</v>
      </c>
      <c r="C178">
        <v>77151</v>
      </c>
      <c r="D178" t="s">
        <v>278</v>
      </c>
      <c r="E178" t="s">
        <v>3</v>
      </c>
      <c r="F178" t="s">
        <v>4</v>
      </c>
    </row>
    <row r="179" spans="1:6" x14ac:dyDescent="0.25">
      <c r="A179" t="s">
        <v>104</v>
      </c>
      <c r="B179" t="s">
        <v>105</v>
      </c>
      <c r="C179">
        <v>77152</v>
      </c>
      <c r="D179" t="s">
        <v>105</v>
      </c>
      <c r="E179" t="s">
        <v>3</v>
      </c>
      <c r="F179" t="s">
        <v>7</v>
      </c>
    </row>
    <row r="180" spans="1:6" x14ac:dyDescent="0.25">
      <c r="A180" t="s">
        <v>279</v>
      </c>
      <c r="B180" t="s">
        <v>280</v>
      </c>
      <c r="C180">
        <v>77153</v>
      </c>
      <c r="D180" t="s">
        <v>280</v>
      </c>
      <c r="E180" t="s">
        <v>3</v>
      </c>
      <c r="F180" t="s">
        <v>4</v>
      </c>
    </row>
    <row r="181" spans="1:6" x14ac:dyDescent="0.25">
      <c r="A181" t="s">
        <v>149</v>
      </c>
      <c r="B181" t="s">
        <v>150</v>
      </c>
      <c r="C181">
        <v>77154</v>
      </c>
      <c r="D181" t="s">
        <v>281</v>
      </c>
      <c r="E181" t="s">
        <v>3</v>
      </c>
      <c r="F181" t="s">
        <v>4</v>
      </c>
    </row>
    <row r="182" spans="1:6" x14ac:dyDescent="0.25">
      <c r="A182" t="s">
        <v>173</v>
      </c>
      <c r="B182" t="s">
        <v>174</v>
      </c>
      <c r="C182">
        <v>77155</v>
      </c>
      <c r="D182" t="s">
        <v>282</v>
      </c>
      <c r="E182" t="s">
        <v>3</v>
      </c>
      <c r="F182" t="s">
        <v>4</v>
      </c>
    </row>
    <row r="183" spans="1:6" x14ac:dyDescent="0.25">
      <c r="A183" t="s">
        <v>80</v>
      </c>
      <c r="B183" t="s">
        <v>81</v>
      </c>
      <c r="C183">
        <v>77156</v>
      </c>
      <c r="D183" t="s">
        <v>283</v>
      </c>
      <c r="E183" t="s">
        <v>3</v>
      </c>
      <c r="F183" t="s">
        <v>4</v>
      </c>
    </row>
    <row r="184" spans="1:6" x14ac:dyDescent="0.25">
      <c r="A184" t="s">
        <v>139</v>
      </c>
      <c r="B184" t="s">
        <v>140</v>
      </c>
      <c r="C184">
        <v>77157</v>
      </c>
      <c r="D184" t="s">
        <v>284</v>
      </c>
      <c r="E184" t="s">
        <v>3</v>
      </c>
      <c r="F184" t="s">
        <v>4</v>
      </c>
    </row>
    <row r="185" spans="1:6" x14ac:dyDescent="0.25">
      <c r="A185" t="s">
        <v>101</v>
      </c>
      <c r="B185" t="s">
        <v>102</v>
      </c>
      <c r="C185">
        <v>77158</v>
      </c>
      <c r="D185" t="s">
        <v>285</v>
      </c>
      <c r="E185" t="s">
        <v>3</v>
      </c>
      <c r="F185" t="s">
        <v>4</v>
      </c>
    </row>
    <row r="186" spans="1:6" x14ac:dyDescent="0.25">
      <c r="A186" t="s">
        <v>90</v>
      </c>
      <c r="B186" t="s">
        <v>91</v>
      </c>
      <c r="C186">
        <v>77159</v>
      </c>
      <c r="D186" t="s">
        <v>286</v>
      </c>
      <c r="E186" t="s">
        <v>3</v>
      </c>
      <c r="F186" t="s">
        <v>4</v>
      </c>
    </row>
    <row r="187" spans="1:6" x14ac:dyDescent="0.25">
      <c r="A187" t="s">
        <v>101</v>
      </c>
      <c r="B187" t="s">
        <v>102</v>
      </c>
      <c r="C187">
        <v>77161</v>
      </c>
      <c r="D187" t="s">
        <v>287</v>
      </c>
      <c r="E187" t="s">
        <v>3</v>
      </c>
      <c r="F187" t="s">
        <v>4</v>
      </c>
    </row>
    <row r="188" spans="1:6" x14ac:dyDescent="0.25">
      <c r="A188" t="s">
        <v>57</v>
      </c>
      <c r="B188" t="s">
        <v>58</v>
      </c>
      <c r="C188">
        <v>77162</v>
      </c>
      <c r="D188" t="s">
        <v>288</v>
      </c>
      <c r="E188" t="s">
        <v>3</v>
      </c>
      <c r="F188" t="s">
        <v>4</v>
      </c>
    </row>
    <row r="189" spans="1:6" x14ac:dyDescent="0.25">
      <c r="A189" t="s">
        <v>275</v>
      </c>
      <c r="B189" t="s">
        <v>276</v>
      </c>
      <c r="C189">
        <v>77163</v>
      </c>
      <c r="D189" t="s">
        <v>289</v>
      </c>
      <c r="E189" t="s">
        <v>3</v>
      </c>
      <c r="F189" t="s">
        <v>4</v>
      </c>
    </row>
    <row r="190" spans="1:6" x14ac:dyDescent="0.25">
      <c r="A190" t="s">
        <v>101</v>
      </c>
      <c r="B190" t="s">
        <v>102</v>
      </c>
      <c r="C190">
        <v>77164</v>
      </c>
      <c r="D190" t="s">
        <v>290</v>
      </c>
      <c r="E190" t="s">
        <v>3</v>
      </c>
      <c r="F190" t="s">
        <v>4</v>
      </c>
    </row>
    <row r="191" spans="1:6" x14ac:dyDescent="0.25">
      <c r="A191" t="s">
        <v>123</v>
      </c>
      <c r="B191" t="s">
        <v>124</v>
      </c>
      <c r="C191">
        <v>77165</v>
      </c>
      <c r="D191" t="s">
        <v>291</v>
      </c>
      <c r="E191" t="s">
        <v>3</v>
      </c>
      <c r="F191" t="s">
        <v>4</v>
      </c>
    </row>
    <row r="192" spans="1:6" x14ac:dyDescent="0.25">
      <c r="A192" t="s">
        <v>90</v>
      </c>
      <c r="B192" t="s">
        <v>91</v>
      </c>
      <c r="C192">
        <v>77167</v>
      </c>
      <c r="D192" t="s">
        <v>292</v>
      </c>
      <c r="E192" t="s">
        <v>3</v>
      </c>
      <c r="F192" t="s">
        <v>4</v>
      </c>
    </row>
    <row r="193" spans="1:6" x14ac:dyDescent="0.25">
      <c r="A193" t="s">
        <v>80</v>
      </c>
      <c r="B193" t="s">
        <v>81</v>
      </c>
      <c r="C193">
        <v>77168</v>
      </c>
      <c r="D193" t="s">
        <v>293</v>
      </c>
      <c r="E193" t="s">
        <v>3</v>
      </c>
      <c r="F193" t="s">
        <v>4</v>
      </c>
    </row>
    <row r="194" spans="1:6" x14ac:dyDescent="0.25">
      <c r="A194" t="s">
        <v>294</v>
      </c>
      <c r="B194" t="s">
        <v>295</v>
      </c>
      <c r="C194">
        <v>77169</v>
      </c>
      <c r="D194" t="s">
        <v>295</v>
      </c>
      <c r="E194" t="s">
        <v>3</v>
      </c>
      <c r="F194" t="s">
        <v>4</v>
      </c>
    </row>
    <row r="195" spans="1:6" x14ac:dyDescent="0.25">
      <c r="A195" t="s">
        <v>149</v>
      </c>
      <c r="B195" t="s">
        <v>150</v>
      </c>
      <c r="C195">
        <v>77171</v>
      </c>
      <c r="D195" t="s">
        <v>150</v>
      </c>
      <c r="E195" t="s">
        <v>3</v>
      </c>
      <c r="F195" t="s">
        <v>4</v>
      </c>
    </row>
    <row r="196" spans="1:6" x14ac:dyDescent="0.25">
      <c r="A196" t="s">
        <v>101</v>
      </c>
      <c r="B196" t="s">
        <v>102</v>
      </c>
      <c r="C196">
        <v>77172</v>
      </c>
      <c r="D196" t="s">
        <v>296</v>
      </c>
      <c r="E196" t="s">
        <v>3</v>
      </c>
      <c r="F196" t="s">
        <v>4</v>
      </c>
    </row>
    <row r="197" spans="1:6" x14ac:dyDescent="0.25">
      <c r="A197" t="s">
        <v>107</v>
      </c>
      <c r="B197" t="s">
        <v>108</v>
      </c>
      <c r="C197">
        <v>77173</v>
      </c>
      <c r="D197" t="s">
        <v>297</v>
      </c>
      <c r="E197" t="s">
        <v>3</v>
      </c>
      <c r="F197" t="s">
        <v>4</v>
      </c>
    </row>
    <row r="198" spans="1:6" x14ac:dyDescent="0.25">
      <c r="A198" t="s">
        <v>90</v>
      </c>
      <c r="B198" t="s">
        <v>91</v>
      </c>
      <c r="C198">
        <v>77174</v>
      </c>
      <c r="D198" t="s">
        <v>298</v>
      </c>
      <c r="E198" t="s">
        <v>3</v>
      </c>
      <c r="F198" t="s">
        <v>4</v>
      </c>
    </row>
    <row r="199" spans="1:6" x14ac:dyDescent="0.25">
      <c r="A199" t="s">
        <v>158</v>
      </c>
      <c r="B199" t="s">
        <v>159</v>
      </c>
      <c r="C199">
        <v>77175</v>
      </c>
      <c r="D199" t="s">
        <v>299</v>
      </c>
      <c r="E199" t="s">
        <v>3</v>
      </c>
      <c r="F199" t="s">
        <v>4</v>
      </c>
    </row>
    <row r="200" spans="1:6" x14ac:dyDescent="0.25">
      <c r="A200" t="s">
        <v>57</v>
      </c>
      <c r="B200" t="s">
        <v>58</v>
      </c>
      <c r="C200">
        <v>77176</v>
      </c>
      <c r="D200" t="s">
        <v>300</v>
      </c>
      <c r="E200" t="s">
        <v>3</v>
      </c>
      <c r="F200" t="s">
        <v>4</v>
      </c>
    </row>
    <row r="201" spans="1:6" x14ac:dyDescent="0.25">
      <c r="A201" t="s">
        <v>301</v>
      </c>
      <c r="B201" t="s">
        <v>302</v>
      </c>
      <c r="C201">
        <v>77177</v>
      </c>
      <c r="D201" t="s">
        <v>303</v>
      </c>
      <c r="E201" t="s">
        <v>3</v>
      </c>
      <c r="F201" t="s">
        <v>4</v>
      </c>
    </row>
    <row r="202" spans="1:6" x14ac:dyDescent="0.25">
      <c r="A202" t="s">
        <v>80</v>
      </c>
      <c r="B202" t="s">
        <v>81</v>
      </c>
      <c r="C202">
        <v>77178</v>
      </c>
      <c r="D202" t="s">
        <v>304</v>
      </c>
      <c r="E202" t="s">
        <v>3</v>
      </c>
      <c r="F202" t="s">
        <v>4</v>
      </c>
    </row>
    <row r="203" spans="1:6" x14ac:dyDescent="0.25">
      <c r="A203" t="s">
        <v>87</v>
      </c>
      <c r="B203" t="s">
        <v>88</v>
      </c>
      <c r="C203">
        <v>77179</v>
      </c>
      <c r="D203" t="s">
        <v>305</v>
      </c>
      <c r="E203" t="s">
        <v>1676</v>
      </c>
      <c r="F203" t="s">
        <v>4</v>
      </c>
    </row>
    <row r="204" spans="1:6" x14ac:dyDescent="0.25">
      <c r="A204" t="s">
        <v>306</v>
      </c>
      <c r="B204" t="s">
        <v>307</v>
      </c>
      <c r="C204">
        <v>77180</v>
      </c>
      <c r="D204" t="s">
        <v>308</v>
      </c>
      <c r="E204" t="s">
        <v>1676</v>
      </c>
      <c r="F204" t="s">
        <v>4</v>
      </c>
    </row>
    <row r="205" spans="1:6" x14ac:dyDescent="0.25">
      <c r="A205" t="s">
        <v>166</v>
      </c>
      <c r="B205" t="s">
        <v>167</v>
      </c>
      <c r="C205">
        <v>77181</v>
      </c>
      <c r="D205" t="s">
        <v>309</v>
      </c>
      <c r="E205" t="s">
        <v>1676</v>
      </c>
      <c r="F205" t="s">
        <v>4</v>
      </c>
    </row>
    <row r="206" spans="1:6" x14ac:dyDescent="0.25">
      <c r="A206" t="s">
        <v>83</v>
      </c>
      <c r="B206" t="s">
        <v>84</v>
      </c>
      <c r="C206">
        <v>77182</v>
      </c>
      <c r="D206" t="s">
        <v>84</v>
      </c>
      <c r="E206" t="s">
        <v>3</v>
      </c>
      <c r="F206" t="s">
        <v>4</v>
      </c>
    </row>
    <row r="207" spans="1:6" x14ac:dyDescent="0.25">
      <c r="A207" t="s">
        <v>139</v>
      </c>
      <c r="B207" t="s">
        <v>140</v>
      </c>
      <c r="C207">
        <v>77183</v>
      </c>
      <c r="D207" t="s">
        <v>140</v>
      </c>
      <c r="E207" t="s">
        <v>3</v>
      </c>
      <c r="F207" t="s">
        <v>7</v>
      </c>
    </row>
    <row r="208" spans="1:6" x14ac:dyDescent="0.25">
      <c r="A208" t="s">
        <v>101</v>
      </c>
      <c r="B208" t="s">
        <v>102</v>
      </c>
      <c r="C208">
        <v>77184</v>
      </c>
      <c r="D208" t="s">
        <v>310</v>
      </c>
      <c r="E208" t="s">
        <v>3</v>
      </c>
      <c r="F208" t="s">
        <v>4</v>
      </c>
    </row>
    <row r="209" spans="1:6" x14ac:dyDescent="0.25">
      <c r="A209" t="s">
        <v>104</v>
      </c>
      <c r="B209" t="s">
        <v>105</v>
      </c>
      <c r="C209">
        <v>77185</v>
      </c>
      <c r="D209" t="s">
        <v>311</v>
      </c>
      <c r="E209" t="s">
        <v>3</v>
      </c>
      <c r="F209" t="s">
        <v>4</v>
      </c>
    </row>
    <row r="210" spans="1:6" x14ac:dyDescent="0.25">
      <c r="A210" t="s">
        <v>87</v>
      </c>
      <c r="B210" t="s">
        <v>88</v>
      </c>
      <c r="C210">
        <v>77186</v>
      </c>
      <c r="D210" t="s">
        <v>88</v>
      </c>
      <c r="E210" t="s">
        <v>1676</v>
      </c>
      <c r="F210" t="s">
        <v>4</v>
      </c>
    </row>
    <row r="211" spans="1:6" x14ac:dyDescent="0.25">
      <c r="A211" t="s">
        <v>90</v>
      </c>
      <c r="B211" t="s">
        <v>91</v>
      </c>
      <c r="C211">
        <v>77187</v>
      </c>
      <c r="D211" t="s">
        <v>312</v>
      </c>
      <c r="E211" t="s">
        <v>3</v>
      </c>
      <c r="F211" t="s">
        <v>4</v>
      </c>
    </row>
    <row r="212" spans="1:6" x14ac:dyDescent="0.25">
      <c r="A212" t="s">
        <v>128</v>
      </c>
      <c r="B212" t="s">
        <v>129</v>
      </c>
      <c r="C212">
        <v>77188</v>
      </c>
      <c r="D212" t="s">
        <v>313</v>
      </c>
      <c r="E212" t="s">
        <v>1676</v>
      </c>
      <c r="F212" t="s">
        <v>4</v>
      </c>
    </row>
    <row r="213" spans="1:6" x14ac:dyDescent="0.25">
      <c r="A213" t="s">
        <v>181</v>
      </c>
      <c r="B213" t="s">
        <v>182</v>
      </c>
      <c r="C213">
        <v>77190</v>
      </c>
      <c r="D213" t="s">
        <v>314</v>
      </c>
      <c r="E213" t="s">
        <v>3</v>
      </c>
      <c r="F213" t="s">
        <v>4</v>
      </c>
    </row>
    <row r="214" spans="1:6" x14ac:dyDescent="0.25">
      <c r="A214" t="s">
        <v>181</v>
      </c>
      <c r="B214" t="s">
        <v>182</v>
      </c>
      <c r="C214">
        <v>77191</v>
      </c>
      <c r="D214" t="s">
        <v>315</v>
      </c>
      <c r="E214" t="s">
        <v>3</v>
      </c>
      <c r="F214" t="s">
        <v>4</v>
      </c>
    </row>
    <row r="215" spans="1:6" x14ac:dyDescent="0.25">
      <c r="A215" t="s">
        <v>61</v>
      </c>
      <c r="B215" t="s">
        <v>62</v>
      </c>
      <c r="C215">
        <v>77192</v>
      </c>
      <c r="D215" t="s">
        <v>62</v>
      </c>
      <c r="E215" t="s">
        <v>3</v>
      </c>
      <c r="F215" t="s">
        <v>4</v>
      </c>
    </row>
    <row r="216" spans="1:6" x14ac:dyDescent="0.25">
      <c r="A216" t="s">
        <v>275</v>
      </c>
      <c r="B216" t="s">
        <v>276</v>
      </c>
      <c r="C216">
        <v>77193</v>
      </c>
      <c r="D216" t="s">
        <v>316</v>
      </c>
      <c r="E216" t="s">
        <v>3</v>
      </c>
      <c r="F216" t="s">
        <v>4</v>
      </c>
    </row>
    <row r="217" spans="1:6" x14ac:dyDescent="0.25">
      <c r="A217" t="s">
        <v>101</v>
      </c>
      <c r="B217" t="s">
        <v>102</v>
      </c>
      <c r="C217">
        <v>77194</v>
      </c>
      <c r="D217" t="s">
        <v>317</v>
      </c>
      <c r="E217" t="s">
        <v>3</v>
      </c>
      <c r="F217" t="s">
        <v>4</v>
      </c>
    </row>
    <row r="218" spans="1:6" x14ac:dyDescent="0.25">
      <c r="A218" t="s">
        <v>318</v>
      </c>
      <c r="B218" t="s">
        <v>319</v>
      </c>
      <c r="C218">
        <v>77195</v>
      </c>
      <c r="D218" t="s">
        <v>320</v>
      </c>
      <c r="E218" t="s">
        <v>3</v>
      </c>
      <c r="F218" t="s">
        <v>4</v>
      </c>
    </row>
    <row r="219" spans="1:6" x14ac:dyDescent="0.25">
      <c r="A219" t="s">
        <v>64</v>
      </c>
      <c r="B219" t="s">
        <v>65</v>
      </c>
      <c r="C219">
        <v>77196</v>
      </c>
      <c r="D219" t="s">
        <v>321</v>
      </c>
      <c r="E219" t="s">
        <v>3</v>
      </c>
      <c r="F219" t="s">
        <v>4</v>
      </c>
    </row>
    <row r="220" spans="1:6" x14ac:dyDescent="0.25">
      <c r="A220" t="s">
        <v>83</v>
      </c>
      <c r="B220" t="s">
        <v>84</v>
      </c>
      <c r="C220">
        <v>77197</v>
      </c>
      <c r="D220" t="s">
        <v>322</v>
      </c>
      <c r="E220" t="s">
        <v>3</v>
      </c>
      <c r="F220" t="s">
        <v>4</v>
      </c>
    </row>
    <row r="221" spans="1:6" x14ac:dyDescent="0.25">
      <c r="A221" t="s">
        <v>74</v>
      </c>
      <c r="B221" t="s">
        <v>75</v>
      </c>
      <c r="C221">
        <v>77198</v>
      </c>
      <c r="D221" t="s">
        <v>323</v>
      </c>
      <c r="E221" t="s">
        <v>3</v>
      </c>
      <c r="F221" t="s">
        <v>4</v>
      </c>
    </row>
    <row r="222" spans="1:6" x14ac:dyDescent="0.25">
      <c r="A222" t="s">
        <v>153</v>
      </c>
      <c r="B222" t="s">
        <v>154</v>
      </c>
      <c r="C222">
        <v>77199</v>
      </c>
      <c r="D222" t="s">
        <v>324</v>
      </c>
      <c r="E222" t="s">
        <v>3</v>
      </c>
      <c r="F222" t="s">
        <v>4</v>
      </c>
    </row>
    <row r="223" spans="1:6" x14ac:dyDescent="0.25">
      <c r="A223" t="s">
        <v>74</v>
      </c>
      <c r="B223" t="s">
        <v>75</v>
      </c>
      <c r="C223">
        <v>77200</v>
      </c>
      <c r="D223" t="s">
        <v>325</v>
      </c>
      <c r="E223" t="s">
        <v>3</v>
      </c>
      <c r="F223" t="s">
        <v>4</v>
      </c>
    </row>
    <row r="224" spans="1:6" x14ac:dyDescent="0.25">
      <c r="A224" t="s">
        <v>181</v>
      </c>
      <c r="B224" t="s">
        <v>182</v>
      </c>
      <c r="C224">
        <v>77201</v>
      </c>
      <c r="D224" t="s">
        <v>326</v>
      </c>
      <c r="E224" t="s">
        <v>3</v>
      </c>
      <c r="F224" t="s">
        <v>4</v>
      </c>
    </row>
    <row r="225" spans="1:6" x14ac:dyDescent="0.25">
      <c r="A225" t="s">
        <v>80</v>
      </c>
      <c r="B225" t="s">
        <v>81</v>
      </c>
      <c r="C225">
        <v>77202</v>
      </c>
      <c r="D225" t="s">
        <v>327</v>
      </c>
      <c r="E225" t="s">
        <v>3</v>
      </c>
      <c r="F225" t="s">
        <v>4</v>
      </c>
    </row>
    <row r="226" spans="1:6" x14ac:dyDescent="0.25">
      <c r="A226" t="s">
        <v>107</v>
      </c>
      <c r="B226" t="s">
        <v>108</v>
      </c>
      <c r="C226">
        <v>77203</v>
      </c>
      <c r="D226" t="s">
        <v>328</v>
      </c>
      <c r="E226" t="s">
        <v>3</v>
      </c>
      <c r="F226" t="s">
        <v>4</v>
      </c>
    </row>
    <row r="227" spans="1:6" x14ac:dyDescent="0.25">
      <c r="A227" t="s">
        <v>71</v>
      </c>
      <c r="B227" t="s">
        <v>72</v>
      </c>
      <c r="C227">
        <v>77204</v>
      </c>
      <c r="D227" t="s">
        <v>329</v>
      </c>
      <c r="E227" t="s">
        <v>3</v>
      </c>
      <c r="F227" t="s">
        <v>4</v>
      </c>
    </row>
    <row r="228" spans="1:6" x14ac:dyDescent="0.25">
      <c r="A228" t="s">
        <v>275</v>
      </c>
      <c r="B228" t="s">
        <v>276</v>
      </c>
      <c r="C228">
        <v>77205</v>
      </c>
      <c r="D228" t="s">
        <v>330</v>
      </c>
      <c r="E228" t="s">
        <v>3</v>
      </c>
      <c r="F228" t="s">
        <v>4</v>
      </c>
    </row>
    <row r="229" spans="1:6" x14ac:dyDescent="0.25">
      <c r="A229" t="s">
        <v>57</v>
      </c>
      <c r="B229" t="s">
        <v>58</v>
      </c>
      <c r="C229">
        <v>77206</v>
      </c>
      <c r="D229" t="s">
        <v>331</v>
      </c>
      <c r="E229" t="s">
        <v>3</v>
      </c>
      <c r="F229" t="s">
        <v>4</v>
      </c>
    </row>
    <row r="230" spans="1:6" x14ac:dyDescent="0.25">
      <c r="A230" t="s">
        <v>74</v>
      </c>
      <c r="B230" t="s">
        <v>75</v>
      </c>
      <c r="C230">
        <v>77207</v>
      </c>
      <c r="D230" t="s">
        <v>332</v>
      </c>
      <c r="E230" t="s">
        <v>3</v>
      </c>
      <c r="F230" t="s">
        <v>4</v>
      </c>
    </row>
    <row r="231" spans="1:6" x14ac:dyDescent="0.25">
      <c r="A231" t="s">
        <v>90</v>
      </c>
      <c r="B231" t="s">
        <v>91</v>
      </c>
      <c r="C231">
        <v>77208</v>
      </c>
      <c r="D231" t="s">
        <v>333</v>
      </c>
      <c r="E231" t="s">
        <v>3</v>
      </c>
      <c r="F231" t="s">
        <v>4</v>
      </c>
    </row>
    <row r="232" spans="1:6" x14ac:dyDescent="0.25">
      <c r="A232" t="s">
        <v>334</v>
      </c>
      <c r="B232" t="s">
        <v>335</v>
      </c>
      <c r="C232">
        <v>77209</v>
      </c>
      <c r="D232" t="s">
        <v>336</v>
      </c>
      <c r="E232" t="s">
        <v>3</v>
      </c>
      <c r="F232" t="s">
        <v>4</v>
      </c>
    </row>
    <row r="233" spans="1:6" x14ac:dyDescent="0.25">
      <c r="A233" t="s">
        <v>101</v>
      </c>
      <c r="B233" t="s">
        <v>102</v>
      </c>
      <c r="C233">
        <v>77210</v>
      </c>
      <c r="D233" t="s">
        <v>337</v>
      </c>
      <c r="E233" t="s">
        <v>3</v>
      </c>
      <c r="F233" t="s">
        <v>4</v>
      </c>
    </row>
    <row r="234" spans="1:6" x14ac:dyDescent="0.25">
      <c r="A234" t="s">
        <v>181</v>
      </c>
      <c r="B234" t="s">
        <v>182</v>
      </c>
      <c r="C234">
        <v>77211</v>
      </c>
      <c r="D234" t="s">
        <v>338</v>
      </c>
      <c r="E234" t="s">
        <v>3</v>
      </c>
      <c r="F234" t="s">
        <v>4</v>
      </c>
    </row>
    <row r="235" spans="1:6" x14ac:dyDescent="0.25">
      <c r="A235" t="s">
        <v>101</v>
      </c>
      <c r="B235" t="s">
        <v>102</v>
      </c>
      <c r="C235">
        <v>77212</v>
      </c>
      <c r="D235" t="s">
        <v>339</v>
      </c>
      <c r="E235" t="s">
        <v>3</v>
      </c>
      <c r="F235" t="s">
        <v>4</v>
      </c>
    </row>
    <row r="236" spans="1:6" x14ac:dyDescent="0.25">
      <c r="A236" t="s">
        <v>64</v>
      </c>
      <c r="B236" t="s">
        <v>65</v>
      </c>
      <c r="C236">
        <v>77214</v>
      </c>
      <c r="D236" t="s">
        <v>340</v>
      </c>
      <c r="E236" t="s">
        <v>3</v>
      </c>
      <c r="F236" t="s">
        <v>4</v>
      </c>
    </row>
    <row r="237" spans="1:6" x14ac:dyDescent="0.25">
      <c r="A237" t="s">
        <v>301</v>
      </c>
      <c r="B237" t="s">
        <v>302</v>
      </c>
      <c r="C237">
        <v>77215</v>
      </c>
      <c r="D237" t="s">
        <v>341</v>
      </c>
      <c r="E237" t="s">
        <v>3</v>
      </c>
      <c r="F237" t="s">
        <v>4</v>
      </c>
    </row>
    <row r="238" spans="1:6" x14ac:dyDescent="0.25">
      <c r="A238" t="s">
        <v>80</v>
      </c>
      <c r="B238" t="s">
        <v>81</v>
      </c>
      <c r="C238">
        <v>77216</v>
      </c>
      <c r="D238" t="s">
        <v>342</v>
      </c>
      <c r="E238" t="s">
        <v>3</v>
      </c>
      <c r="F238" t="s">
        <v>4</v>
      </c>
    </row>
    <row r="239" spans="1:6" x14ac:dyDescent="0.25">
      <c r="A239" t="s">
        <v>158</v>
      </c>
      <c r="B239" t="s">
        <v>159</v>
      </c>
      <c r="C239">
        <v>77217</v>
      </c>
      <c r="D239" t="s">
        <v>343</v>
      </c>
      <c r="E239" t="s">
        <v>3</v>
      </c>
      <c r="F239" t="s">
        <v>4</v>
      </c>
    </row>
    <row r="240" spans="1:6" x14ac:dyDescent="0.25">
      <c r="A240" t="s">
        <v>90</v>
      </c>
      <c r="B240" t="s">
        <v>91</v>
      </c>
      <c r="C240">
        <v>77218</v>
      </c>
      <c r="D240" t="s">
        <v>344</v>
      </c>
      <c r="E240" t="s">
        <v>3</v>
      </c>
      <c r="F240" t="s">
        <v>4</v>
      </c>
    </row>
    <row r="241" spans="1:6" x14ac:dyDescent="0.25">
      <c r="A241" t="s">
        <v>57</v>
      </c>
      <c r="B241" t="s">
        <v>58</v>
      </c>
      <c r="C241">
        <v>77219</v>
      </c>
      <c r="D241" t="s">
        <v>345</v>
      </c>
      <c r="E241" t="s">
        <v>3</v>
      </c>
      <c r="F241" t="s">
        <v>4</v>
      </c>
    </row>
    <row r="242" spans="1:6" x14ac:dyDescent="0.25">
      <c r="A242" t="s">
        <v>54</v>
      </c>
      <c r="B242" t="s">
        <v>55</v>
      </c>
      <c r="C242">
        <v>77220</v>
      </c>
      <c r="D242" t="s">
        <v>346</v>
      </c>
      <c r="E242" t="s">
        <v>3</v>
      </c>
      <c r="F242" t="s">
        <v>4</v>
      </c>
    </row>
    <row r="243" spans="1:6" x14ac:dyDescent="0.25">
      <c r="A243" t="s">
        <v>173</v>
      </c>
      <c r="B243" t="s">
        <v>174</v>
      </c>
      <c r="C243">
        <v>77221</v>
      </c>
      <c r="D243" t="s">
        <v>347</v>
      </c>
      <c r="E243" t="s">
        <v>3</v>
      </c>
      <c r="F243" t="s">
        <v>4</v>
      </c>
    </row>
    <row r="244" spans="1:6" x14ac:dyDescent="0.25">
      <c r="A244" t="s">
        <v>61</v>
      </c>
      <c r="B244" t="s">
        <v>62</v>
      </c>
      <c r="C244">
        <v>77222</v>
      </c>
      <c r="D244" t="s">
        <v>348</v>
      </c>
      <c r="E244" t="s">
        <v>3</v>
      </c>
      <c r="F244" t="s">
        <v>4</v>
      </c>
    </row>
    <row r="245" spans="1:6" x14ac:dyDescent="0.25">
      <c r="A245" t="s">
        <v>181</v>
      </c>
      <c r="B245" t="s">
        <v>182</v>
      </c>
      <c r="C245">
        <v>77223</v>
      </c>
      <c r="D245" t="s">
        <v>349</v>
      </c>
      <c r="E245" t="s">
        <v>3</v>
      </c>
      <c r="F245" t="s">
        <v>4</v>
      </c>
    </row>
    <row r="246" spans="1:6" x14ac:dyDescent="0.25">
      <c r="A246" t="s">
        <v>57</v>
      </c>
      <c r="B246" t="s">
        <v>58</v>
      </c>
      <c r="C246">
        <v>77224</v>
      </c>
      <c r="D246" t="s">
        <v>350</v>
      </c>
      <c r="E246" t="s">
        <v>3</v>
      </c>
      <c r="F246" t="s">
        <v>4</v>
      </c>
    </row>
    <row r="247" spans="1:6" x14ac:dyDescent="0.25">
      <c r="A247" t="s">
        <v>149</v>
      </c>
      <c r="B247" t="s">
        <v>150</v>
      </c>
      <c r="C247">
        <v>77225</v>
      </c>
      <c r="D247" t="s">
        <v>351</v>
      </c>
      <c r="E247" t="s">
        <v>3</v>
      </c>
      <c r="F247" t="s">
        <v>4</v>
      </c>
    </row>
    <row r="248" spans="1:6" x14ac:dyDescent="0.25">
      <c r="A248" t="s">
        <v>87</v>
      </c>
      <c r="B248" t="s">
        <v>88</v>
      </c>
      <c r="C248">
        <v>77226</v>
      </c>
      <c r="D248" t="s">
        <v>352</v>
      </c>
      <c r="E248" t="s">
        <v>1676</v>
      </c>
      <c r="F248" t="s">
        <v>4</v>
      </c>
    </row>
    <row r="249" spans="1:6" x14ac:dyDescent="0.25">
      <c r="A249" t="s">
        <v>98</v>
      </c>
      <c r="B249" t="s">
        <v>99</v>
      </c>
      <c r="C249">
        <v>77227</v>
      </c>
      <c r="D249" t="s">
        <v>353</v>
      </c>
      <c r="E249" t="s">
        <v>3</v>
      </c>
      <c r="F249" t="s">
        <v>4</v>
      </c>
    </row>
    <row r="250" spans="1:6" x14ac:dyDescent="0.25">
      <c r="A250" t="s">
        <v>83</v>
      </c>
      <c r="B250" t="s">
        <v>84</v>
      </c>
      <c r="C250">
        <v>77228</v>
      </c>
      <c r="D250" t="s">
        <v>354</v>
      </c>
      <c r="E250" t="s">
        <v>3</v>
      </c>
      <c r="F250" t="s">
        <v>4</v>
      </c>
    </row>
    <row r="251" spans="1:6" x14ac:dyDescent="0.25">
      <c r="A251" t="s">
        <v>61</v>
      </c>
      <c r="B251" t="s">
        <v>62</v>
      </c>
      <c r="C251">
        <v>77229</v>
      </c>
      <c r="D251" t="s">
        <v>355</v>
      </c>
      <c r="E251" t="s">
        <v>3</v>
      </c>
      <c r="F251" t="s">
        <v>4</v>
      </c>
    </row>
    <row r="252" spans="1:6" x14ac:dyDescent="0.25">
      <c r="A252" t="s">
        <v>74</v>
      </c>
      <c r="B252" t="s">
        <v>75</v>
      </c>
      <c r="C252">
        <v>77230</v>
      </c>
      <c r="D252" t="s">
        <v>356</v>
      </c>
      <c r="E252" t="s">
        <v>3</v>
      </c>
      <c r="F252" t="s">
        <v>4</v>
      </c>
    </row>
    <row r="253" spans="1:6" x14ac:dyDescent="0.25">
      <c r="A253" t="s">
        <v>71</v>
      </c>
      <c r="B253" t="s">
        <v>72</v>
      </c>
      <c r="C253">
        <v>77231</v>
      </c>
      <c r="D253" t="s">
        <v>357</v>
      </c>
      <c r="E253" t="s">
        <v>3</v>
      </c>
      <c r="F253" t="s">
        <v>4</v>
      </c>
    </row>
    <row r="254" spans="1:6" x14ac:dyDescent="0.25">
      <c r="A254" t="s">
        <v>149</v>
      </c>
      <c r="B254" t="s">
        <v>150</v>
      </c>
      <c r="C254">
        <v>77232</v>
      </c>
      <c r="D254" t="s">
        <v>358</v>
      </c>
      <c r="E254" t="s">
        <v>3</v>
      </c>
      <c r="F254" t="s">
        <v>4</v>
      </c>
    </row>
    <row r="255" spans="1:6" x14ac:dyDescent="0.25">
      <c r="A255" t="s">
        <v>107</v>
      </c>
      <c r="B255" t="s">
        <v>108</v>
      </c>
      <c r="C255">
        <v>77233</v>
      </c>
      <c r="D255" t="s">
        <v>359</v>
      </c>
      <c r="E255" t="s">
        <v>3</v>
      </c>
      <c r="F255" t="s">
        <v>4</v>
      </c>
    </row>
    <row r="256" spans="1:6" x14ac:dyDescent="0.25">
      <c r="A256" t="s">
        <v>149</v>
      </c>
      <c r="B256" t="s">
        <v>150</v>
      </c>
      <c r="C256">
        <v>77234</v>
      </c>
      <c r="D256" t="s">
        <v>360</v>
      </c>
      <c r="E256" t="s">
        <v>3</v>
      </c>
      <c r="F256" t="s">
        <v>4</v>
      </c>
    </row>
    <row r="257" spans="1:6" x14ac:dyDescent="0.25">
      <c r="A257" t="s">
        <v>71</v>
      </c>
      <c r="B257" t="s">
        <v>72</v>
      </c>
      <c r="C257">
        <v>77235</v>
      </c>
      <c r="D257" t="s">
        <v>361</v>
      </c>
      <c r="E257" t="s">
        <v>3</v>
      </c>
      <c r="F257" t="s">
        <v>4</v>
      </c>
    </row>
    <row r="258" spans="1:6" x14ac:dyDescent="0.25">
      <c r="A258" t="s">
        <v>90</v>
      </c>
      <c r="B258" t="s">
        <v>91</v>
      </c>
      <c r="C258">
        <v>77236</v>
      </c>
      <c r="D258" t="s">
        <v>362</v>
      </c>
      <c r="E258" t="s">
        <v>3</v>
      </c>
      <c r="F258" t="s">
        <v>4</v>
      </c>
    </row>
    <row r="259" spans="1:6" x14ac:dyDescent="0.25">
      <c r="A259" t="s">
        <v>166</v>
      </c>
      <c r="B259" t="s">
        <v>167</v>
      </c>
      <c r="C259">
        <v>77237</v>
      </c>
      <c r="D259" t="s">
        <v>363</v>
      </c>
      <c r="E259" t="s">
        <v>1676</v>
      </c>
      <c r="F259" t="s">
        <v>4</v>
      </c>
    </row>
    <row r="260" spans="1:6" x14ac:dyDescent="0.25">
      <c r="A260" t="s">
        <v>139</v>
      </c>
      <c r="B260" t="s">
        <v>140</v>
      </c>
      <c r="C260">
        <v>77238</v>
      </c>
      <c r="D260" t="s">
        <v>364</v>
      </c>
      <c r="E260" t="s">
        <v>3</v>
      </c>
      <c r="F260" t="s">
        <v>4</v>
      </c>
    </row>
    <row r="261" spans="1:6" x14ac:dyDescent="0.25">
      <c r="A261" t="s">
        <v>118</v>
      </c>
      <c r="B261" t="s">
        <v>119</v>
      </c>
      <c r="C261">
        <v>77239</v>
      </c>
      <c r="D261" t="s">
        <v>365</v>
      </c>
      <c r="E261" t="s">
        <v>3</v>
      </c>
      <c r="F261" t="s">
        <v>4</v>
      </c>
    </row>
    <row r="262" spans="1:6" x14ac:dyDescent="0.25">
      <c r="A262" t="s">
        <v>83</v>
      </c>
      <c r="B262" t="s">
        <v>84</v>
      </c>
      <c r="C262">
        <v>77240</v>
      </c>
      <c r="D262" t="s">
        <v>366</v>
      </c>
      <c r="E262" t="s">
        <v>3</v>
      </c>
      <c r="F262" t="s">
        <v>4</v>
      </c>
    </row>
    <row r="263" spans="1:6" x14ac:dyDescent="0.25">
      <c r="A263" t="s">
        <v>279</v>
      </c>
      <c r="B263" t="s">
        <v>280</v>
      </c>
      <c r="C263">
        <v>77241</v>
      </c>
      <c r="D263" t="s">
        <v>367</v>
      </c>
      <c r="E263" t="s">
        <v>3</v>
      </c>
      <c r="F263" t="s">
        <v>4</v>
      </c>
    </row>
    <row r="264" spans="1:6" x14ac:dyDescent="0.25">
      <c r="A264" t="s">
        <v>98</v>
      </c>
      <c r="B264" t="s">
        <v>99</v>
      </c>
      <c r="C264">
        <v>77242</v>
      </c>
      <c r="D264" t="s">
        <v>368</v>
      </c>
      <c r="E264" t="s">
        <v>3</v>
      </c>
      <c r="F264" t="s">
        <v>4</v>
      </c>
    </row>
    <row r="265" spans="1:6" x14ac:dyDescent="0.25">
      <c r="A265" t="s">
        <v>173</v>
      </c>
      <c r="B265" t="s">
        <v>174</v>
      </c>
      <c r="C265">
        <v>77243</v>
      </c>
      <c r="D265" t="s">
        <v>174</v>
      </c>
      <c r="E265" t="s">
        <v>3</v>
      </c>
      <c r="F265" t="s">
        <v>7</v>
      </c>
    </row>
    <row r="266" spans="1:6" x14ac:dyDescent="0.25">
      <c r="A266" t="s">
        <v>54</v>
      </c>
      <c r="B266" t="s">
        <v>55</v>
      </c>
      <c r="C266">
        <v>77244</v>
      </c>
      <c r="D266" t="s">
        <v>369</v>
      </c>
      <c r="E266" t="s">
        <v>3</v>
      </c>
      <c r="F266" t="s">
        <v>4</v>
      </c>
    </row>
    <row r="267" spans="1:6" x14ac:dyDescent="0.25">
      <c r="A267" t="s">
        <v>101</v>
      </c>
      <c r="B267" t="s">
        <v>102</v>
      </c>
      <c r="C267">
        <v>77245</v>
      </c>
      <c r="D267" t="s">
        <v>370</v>
      </c>
      <c r="E267" t="s">
        <v>3</v>
      </c>
      <c r="F267" t="s">
        <v>4</v>
      </c>
    </row>
    <row r="268" spans="1:6" x14ac:dyDescent="0.25">
      <c r="A268" t="s">
        <v>98</v>
      </c>
      <c r="B268" t="s">
        <v>99</v>
      </c>
      <c r="C268">
        <v>77246</v>
      </c>
      <c r="D268" t="s">
        <v>371</v>
      </c>
      <c r="E268" t="s">
        <v>3</v>
      </c>
      <c r="F268" t="s">
        <v>4</v>
      </c>
    </row>
    <row r="269" spans="1:6" x14ac:dyDescent="0.25">
      <c r="A269" t="s">
        <v>83</v>
      </c>
      <c r="B269" t="s">
        <v>84</v>
      </c>
      <c r="C269">
        <v>77247</v>
      </c>
      <c r="D269" t="s">
        <v>372</v>
      </c>
      <c r="E269" t="s">
        <v>3</v>
      </c>
      <c r="F269" t="s">
        <v>4</v>
      </c>
    </row>
    <row r="270" spans="1:6" x14ac:dyDescent="0.25">
      <c r="A270" t="s">
        <v>149</v>
      </c>
      <c r="B270" t="s">
        <v>150</v>
      </c>
      <c r="C270">
        <v>77248</v>
      </c>
      <c r="D270" t="s">
        <v>373</v>
      </c>
      <c r="E270" t="s">
        <v>3</v>
      </c>
      <c r="F270" t="s">
        <v>4</v>
      </c>
    </row>
    <row r="271" spans="1:6" x14ac:dyDescent="0.25">
      <c r="A271" t="s">
        <v>306</v>
      </c>
      <c r="B271" t="s">
        <v>307</v>
      </c>
      <c r="C271">
        <v>77249</v>
      </c>
      <c r="D271" t="s">
        <v>307</v>
      </c>
      <c r="E271" t="s">
        <v>1676</v>
      </c>
      <c r="F271" t="s">
        <v>4</v>
      </c>
    </row>
    <row r="272" spans="1:6" x14ac:dyDescent="0.25">
      <c r="A272" t="s">
        <v>83</v>
      </c>
      <c r="B272" t="s">
        <v>84</v>
      </c>
      <c r="C272">
        <v>77250</v>
      </c>
      <c r="D272" t="s">
        <v>374</v>
      </c>
      <c r="E272" t="s">
        <v>3</v>
      </c>
      <c r="F272" t="s">
        <v>4</v>
      </c>
    </row>
    <row r="273" spans="1:6" x14ac:dyDescent="0.25">
      <c r="A273" t="s">
        <v>375</v>
      </c>
      <c r="B273" t="s">
        <v>376</v>
      </c>
      <c r="C273">
        <v>77251</v>
      </c>
      <c r="D273" t="s">
        <v>376</v>
      </c>
      <c r="E273" t="s">
        <v>1676</v>
      </c>
      <c r="F273" t="s">
        <v>4</v>
      </c>
    </row>
    <row r="274" spans="1:6" x14ac:dyDescent="0.25">
      <c r="A274" t="s">
        <v>198</v>
      </c>
      <c r="B274" t="s">
        <v>199</v>
      </c>
      <c r="C274">
        <v>77252</v>
      </c>
      <c r="D274" t="s">
        <v>377</v>
      </c>
      <c r="E274" t="s">
        <v>3</v>
      </c>
      <c r="F274" t="s">
        <v>4</v>
      </c>
    </row>
    <row r="275" spans="1:6" x14ac:dyDescent="0.25">
      <c r="A275" t="s">
        <v>198</v>
      </c>
      <c r="B275" t="s">
        <v>199</v>
      </c>
      <c r="C275">
        <v>77253</v>
      </c>
      <c r="D275" t="s">
        <v>378</v>
      </c>
      <c r="E275" t="s">
        <v>3</v>
      </c>
      <c r="F275" t="s">
        <v>4</v>
      </c>
    </row>
    <row r="276" spans="1:6" x14ac:dyDescent="0.25">
      <c r="A276" t="s">
        <v>301</v>
      </c>
      <c r="B276" t="s">
        <v>302</v>
      </c>
      <c r="C276">
        <v>77254</v>
      </c>
      <c r="D276" t="s">
        <v>379</v>
      </c>
      <c r="E276" t="s">
        <v>3</v>
      </c>
      <c r="F276" t="s">
        <v>4</v>
      </c>
    </row>
    <row r="277" spans="1:6" x14ac:dyDescent="0.25">
      <c r="A277" t="s">
        <v>318</v>
      </c>
      <c r="B277" t="s">
        <v>319</v>
      </c>
      <c r="C277">
        <v>77255</v>
      </c>
      <c r="D277" t="s">
        <v>380</v>
      </c>
      <c r="E277" t="s">
        <v>3</v>
      </c>
      <c r="F277" t="s">
        <v>4</v>
      </c>
    </row>
    <row r="278" spans="1:6" x14ac:dyDescent="0.25">
      <c r="A278" t="s">
        <v>98</v>
      </c>
      <c r="B278" t="s">
        <v>99</v>
      </c>
      <c r="C278">
        <v>77256</v>
      </c>
      <c r="D278" t="s">
        <v>381</v>
      </c>
      <c r="E278" t="s">
        <v>3</v>
      </c>
      <c r="F278" t="s">
        <v>4</v>
      </c>
    </row>
    <row r="279" spans="1:6" x14ac:dyDescent="0.25">
      <c r="A279" t="s">
        <v>71</v>
      </c>
      <c r="B279" t="s">
        <v>72</v>
      </c>
      <c r="C279">
        <v>77257</v>
      </c>
      <c r="D279" t="s">
        <v>72</v>
      </c>
      <c r="E279" t="s">
        <v>3</v>
      </c>
      <c r="F279" t="s">
        <v>4</v>
      </c>
    </row>
    <row r="280" spans="1:6" x14ac:dyDescent="0.25">
      <c r="A280" t="s">
        <v>270</v>
      </c>
      <c r="B280" t="s">
        <v>271</v>
      </c>
      <c r="C280">
        <v>77258</v>
      </c>
      <c r="D280" t="s">
        <v>271</v>
      </c>
      <c r="E280" t="s">
        <v>1676</v>
      </c>
      <c r="F280" t="s">
        <v>4</v>
      </c>
    </row>
    <row r="281" spans="1:6" x14ac:dyDescent="0.25">
      <c r="A281" t="s">
        <v>279</v>
      </c>
      <c r="B281" t="s">
        <v>280</v>
      </c>
      <c r="C281">
        <v>77259</v>
      </c>
      <c r="D281" t="s">
        <v>382</v>
      </c>
      <c r="E281" t="s">
        <v>3</v>
      </c>
      <c r="F281" t="s">
        <v>4</v>
      </c>
    </row>
    <row r="282" spans="1:6" x14ac:dyDescent="0.25">
      <c r="A282" t="s">
        <v>98</v>
      </c>
      <c r="B282" t="s">
        <v>99</v>
      </c>
      <c r="C282">
        <v>77260</v>
      </c>
      <c r="D282" t="s">
        <v>383</v>
      </c>
      <c r="E282" t="s">
        <v>3</v>
      </c>
      <c r="F282" t="s">
        <v>4</v>
      </c>
    </row>
    <row r="283" spans="1:6" x14ac:dyDescent="0.25">
      <c r="A283" t="s">
        <v>80</v>
      </c>
      <c r="B283" t="s">
        <v>81</v>
      </c>
      <c r="C283">
        <v>77261</v>
      </c>
      <c r="D283" t="s">
        <v>384</v>
      </c>
      <c r="E283" t="s">
        <v>3</v>
      </c>
      <c r="F283" t="s">
        <v>4</v>
      </c>
    </row>
    <row r="284" spans="1:6" x14ac:dyDescent="0.25">
      <c r="A284" t="s">
        <v>98</v>
      </c>
      <c r="B284" t="s">
        <v>99</v>
      </c>
      <c r="C284">
        <v>77262</v>
      </c>
      <c r="D284" t="s">
        <v>385</v>
      </c>
      <c r="E284" t="s">
        <v>3</v>
      </c>
      <c r="F284" t="s">
        <v>4</v>
      </c>
    </row>
    <row r="285" spans="1:6" x14ac:dyDescent="0.25">
      <c r="A285" t="s">
        <v>90</v>
      </c>
      <c r="B285" t="s">
        <v>91</v>
      </c>
      <c r="C285">
        <v>77263</v>
      </c>
      <c r="D285" t="s">
        <v>386</v>
      </c>
      <c r="E285" t="s">
        <v>3</v>
      </c>
      <c r="F285" t="s">
        <v>4</v>
      </c>
    </row>
    <row r="286" spans="1:6" x14ac:dyDescent="0.25">
      <c r="A286" t="s">
        <v>118</v>
      </c>
      <c r="B286" t="s">
        <v>119</v>
      </c>
      <c r="C286">
        <v>77264</v>
      </c>
      <c r="D286" t="s">
        <v>387</v>
      </c>
      <c r="E286" t="s">
        <v>3</v>
      </c>
      <c r="F286" t="s">
        <v>4</v>
      </c>
    </row>
    <row r="287" spans="1:6" x14ac:dyDescent="0.25">
      <c r="A287" t="s">
        <v>139</v>
      </c>
      <c r="B287" t="s">
        <v>140</v>
      </c>
      <c r="C287">
        <v>77265</v>
      </c>
      <c r="D287" t="s">
        <v>388</v>
      </c>
      <c r="E287" t="s">
        <v>3</v>
      </c>
      <c r="F287" t="s">
        <v>4</v>
      </c>
    </row>
    <row r="288" spans="1:6" x14ac:dyDescent="0.25">
      <c r="A288" t="s">
        <v>87</v>
      </c>
      <c r="B288" t="s">
        <v>88</v>
      </c>
      <c r="C288">
        <v>77266</v>
      </c>
      <c r="D288" t="s">
        <v>389</v>
      </c>
      <c r="E288" t="s">
        <v>1676</v>
      </c>
      <c r="F288" t="s">
        <v>4</v>
      </c>
    </row>
    <row r="289" spans="1:6" x14ac:dyDescent="0.25">
      <c r="A289" t="s">
        <v>143</v>
      </c>
      <c r="B289" t="s">
        <v>144</v>
      </c>
      <c r="C289">
        <v>77267</v>
      </c>
      <c r="D289" t="s">
        <v>390</v>
      </c>
      <c r="E289" t="s">
        <v>3</v>
      </c>
      <c r="F289" t="s">
        <v>4</v>
      </c>
    </row>
    <row r="290" spans="1:6" x14ac:dyDescent="0.25">
      <c r="A290" t="s">
        <v>94</v>
      </c>
      <c r="B290" t="s">
        <v>95</v>
      </c>
      <c r="C290">
        <v>77268</v>
      </c>
      <c r="D290" t="s">
        <v>391</v>
      </c>
      <c r="E290" t="s">
        <v>3</v>
      </c>
      <c r="F290" t="s">
        <v>4</v>
      </c>
    </row>
    <row r="291" spans="1:6" x14ac:dyDescent="0.25">
      <c r="A291" t="s">
        <v>318</v>
      </c>
      <c r="B291" t="s">
        <v>319</v>
      </c>
      <c r="C291">
        <v>77269</v>
      </c>
      <c r="D291" t="s">
        <v>392</v>
      </c>
      <c r="E291" t="s">
        <v>3</v>
      </c>
      <c r="F291" t="s">
        <v>4</v>
      </c>
    </row>
    <row r="292" spans="1:6" x14ac:dyDescent="0.25">
      <c r="A292" t="s">
        <v>57</v>
      </c>
      <c r="B292" t="s">
        <v>58</v>
      </c>
      <c r="C292">
        <v>77270</v>
      </c>
      <c r="D292" t="s">
        <v>393</v>
      </c>
      <c r="E292" t="s">
        <v>3</v>
      </c>
      <c r="F292" t="s">
        <v>4</v>
      </c>
    </row>
    <row r="293" spans="1:6" x14ac:dyDescent="0.25">
      <c r="A293" t="s">
        <v>143</v>
      </c>
      <c r="B293" t="s">
        <v>144</v>
      </c>
      <c r="C293">
        <v>77271</v>
      </c>
      <c r="D293" t="s">
        <v>394</v>
      </c>
      <c r="E293" t="s">
        <v>3</v>
      </c>
      <c r="F293" t="s">
        <v>4</v>
      </c>
    </row>
    <row r="294" spans="1:6" x14ac:dyDescent="0.25">
      <c r="A294" t="s">
        <v>181</v>
      </c>
      <c r="B294" t="s">
        <v>182</v>
      </c>
      <c r="C294">
        <v>77272</v>
      </c>
      <c r="D294" t="s">
        <v>395</v>
      </c>
      <c r="E294" t="s">
        <v>3</v>
      </c>
      <c r="F294" t="s">
        <v>4</v>
      </c>
    </row>
    <row r="295" spans="1:6" x14ac:dyDescent="0.25">
      <c r="A295" t="s">
        <v>275</v>
      </c>
      <c r="B295" t="s">
        <v>276</v>
      </c>
      <c r="C295">
        <v>77273</v>
      </c>
      <c r="D295" t="s">
        <v>396</v>
      </c>
      <c r="E295" t="s">
        <v>3</v>
      </c>
      <c r="F295" t="s">
        <v>4</v>
      </c>
    </row>
    <row r="296" spans="1:6" x14ac:dyDescent="0.25">
      <c r="A296" t="s">
        <v>275</v>
      </c>
      <c r="B296" t="s">
        <v>276</v>
      </c>
      <c r="C296">
        <v>77274</v>
      </c>
      <c r="D296" t="s">
        <v>397</v>
      </c>
      <c r="E296" t="s">
        <v>3</v>
      </c>
      <c r="F296" t="s">
        <v>4</v>
      </c>
    </row>
    <row r="297" spans="1:6" x14ac:dyDescent="0.25">
      <c r="A297" t="s">
        <v>98</v>
      </c>
      <c r="B297" t="s">
        <v>99</v>
      </c>
      <c r="C297">
        <v>77275</v>
      </c>
      <c r="D297" t="s">
        <v>398</v>
      </c>
      <c r="E297" t="s">
        <v>3</v>
      </c>
      <c r="F297" t="s">
        <v>4</v>
      </c>
    </row>
    <row r="298" spans="1:6" x14ac:dyDescent="0.25">
      <c r="A298" t="s">
        <v>153</v>
      </c>
      <c r="B298" t="s">
        <v>154</v>
      </c>
      <c r="C298">
        <v>77276</v>
      </c>
      <c r="D298" t="s">
        <v>399</v>
      </c>
      <c r="E298" t="s">
        <v>3</v>
      </c>
      <c r="F298" t="s">
        <v>4</v>
      </c>
    </row>
    <row r="299" spans="1:6" x14ac:dyDescent="0.25">
      <c r="A299" t="s">
        <v>61</v>
      </c>
      <c r="B299" t="s">
        <v>62</v>
      </c>
      <c r="C299">
        <v>77277</v>
      </c>
      <c r="D299" t="s">
        <v>400</v>
      </c>
      <c r="E299" t="s">
        <v>3</v>
      </c>
      <c r="F299" t="s">
        <v>4</v>
      </c>
    </row>
    <row r="300" spans="1:6" x14ac:dyDescent="0.25">
      <c r="A300" t="s">
        <v>57</v>
      </c>
      <c r="B300" t="s">
        <v>58</v>
      </c>
      <c r="C300">
        <v>77278</v>
      </c>
      <c r="D300" t="s">
        <v>401</v>
      </c>
      <c r="E300" t="s">
        <v>3</v>
      </c>
      <c r="F300" t="s">
        <v>4</v>
      </c>
    </row>
    <row r="301" spans="1:6" x14ac:dyDescent="0.25">
      <c r="A301" t="s">
        <v>101</v>
      </c>
      <c r="B301" t="s">
        <v>102</v>
      </c>
      <c r="C301">
        <v>77279</v>
      </c>
      <c r="D301" t="s">
        <v>402</v>
      </c>
      <c r="E301" t="s">
        <v>3</v>
      </c>
      <c r="F301" t="s">
        <v>4</v>
      </c>
    </row>
    <row r="302" spans="1:6" x14ac:dyDescent="0.25">
      <c r="A302" t="s">
        <v>71</v>
      </c>
      <c r="B302" t="s">
        <v>72</v>
      </c>
      <c r="C302">
        <v>77280</v>
      </c>
      <c r="D302" t="s">
        <v>403</v>
      </c>
      <c r="E302" t="s">
        <v>3</v>
      </c>
      <c r="F302" t="s">
        <v>4</v>
      </c>
    </row>
    <row r="303" spans="1:6" x14ac:dyDescent="0.25">
      <c r="A303" t="s">
        <v>57</v>
      </c>
      <c r="B303" t="s">
        <v>58</v>
      </c>
      <c r="C303">
        <v>77281</v>
      </c>
      <c r="D303" t="s">
        <v>404</v>
      </c>
      <c r="E303" t="s">
        <v>3</v>
      </c>
      <c r="F303" t="s">
        <v>4</v>
      </c>
    </row>
    <row r="304" spans="1:6" x14ac:dyDescent="0.25">
      <c r="A304" t="s">
        <v>405</v>
      </c>
      <c r="B304" t="s">
        <v>406</v>
      </c>
      <c r="C304">
        <v>77282</v>
      </c>
      <c r="D304" t="s">
        <v>407</v>
      </c>
      <c r="E304" t="s">
        <v>1676</v>
      </c>
      <c r="F304" t="s">
        <v>4</v>
      </c>
    </row>
    <row r="305" spans="1:6" x14ac:dyDescent="0.25">
      <c r="A305" t="s">
        <v>71</v>
      </c>
      <c r="B305" t="s">
        <v>72</v>
      </c>
      <c r="C305">
        <v>77283</v>
      </c>
      <c r="D305" t="s">
        <v>408</v>
      </c>
      <c r="E305" t="s">
        <v>3</v>
      </c>
      <c r="F305" t="s">
        <v>4</v>
      </c>
    </row>
    <row r="306" spans="1:6" x14ac:dyDescent="0.25">
      <c r="A306" t="s">
        <v>107</v>
      </c>
      <c r="B306" t="s">
        <v>108</v>
      </c>
      <c r="C306">
        <v>77284</v>
      </c>
      <c r="D306" t="s">
        <v>108</v>
      </c>
      <c r="E306" t="s">
        <v>3</v>
      </c>
      <c r="F306" t="s">
        <v>7</v>
      </c>
    </row>
    <row r="307" spans="1:6" x14ac:dyDescent="0.25">
      <c r="A307" t="s">
        <v>131</v>
      </c>
      <c r="B307" t="s">
        <v>132</v>
      </c>
      <c r="C307">
        <v>77285</v>
      </c>
      <c r="D307" t="s">
        <v>132</v>
      </c>
      <c r="E307" t="s">
        <v>3</v>
      </c>
      <c r="F307" t="s">
        <v>7</v>
      </c>
    </row>
    <row r="308" spans="1:6" x14ac:dyDescent="0.25">
      <c r="A308" t="s">
        <v>181</v>
      </c>
      <c r="B308" t="s">
        <v>182</v>
      </c>
      <c r="C308">
        <v>77286</v>
      </c>
      <c r="D308" t="s">
        <v>409</v>
      </c>
      <c r="E308" t="s">
        <v>3</v>
      </c>
      <c r="F308" t="s">
        <v>4</v>
      </c>
    </row>
    <row r="309" spans="1:6" x14ac:dyDescent="0.25">
      <c r="A309" t="s">
        <v>83</v>
      </c>
      <c r="B309" t="s">
        <v>84</v>
      </c>
      <c r="C309">
        <v>77287</v>
      </c>
      <c r="D309" t="s">
        <v>410</v>
      </c>
      <c r="E309" t="s">
        <v>3</v>
      </c>
      <c r="F309" t="s">
        <v>4</v>
      </c>
    </row>
    <row r="310" spans="1:6" x14ac:dyDescent="0.25">
      <c r="A310" t="s">
        <v>267</v>
      </c>
      <c r="B310" t="s">
        <v>268</v>
      </c>
      <c r="C310">
        <v>77288</v>
      </c>
      <c r="D310" t="s">
        <v>268</v>
      </c>
      <c r="E310" t="s">
        <v>3</v>
      </c>
      <c r="F310" t="s">
        <v>7</v>
      </c>
    </row>
    <row r="311" spans="1:6" x14ac:dyDescent="0.25">
      <c r="A311" t="s">
        <v>187</v>
      </c>
      <c r="B311" t="s">
        <v>188</v>
      </c>
      <c r="C311">
        <v>77289</v>
      </c>
      <c r="D311" t="s">
        <v>411</v>
      </c>
      <c r="E311" t="s">
        <v>3</v>
      </c>
      <c r="F311" t="s">
        <v>4</v>
      </c>
    </row>
    <row r="312" spans="1:6" x14ac:dyDescent="0.25">
      <c r="A312" t="s">
        <v>139</v>
      </c>
      <c r="B312" t="s">
        <v>140</v>
      </c>
      <c r="C312">
        <v>77290</v>
      </c>
      <c r="D312" t="s">
        <v>412</v>
      </c>
      <c r="E312" t="s">
        <v>3</v>
      </c>
      <c r="F312" t="s">
        <v>4</v>
      </c>
    </row>
    <row r="313" spans="1:6" x14ac:dyDescent="0.25">
      <c r="A313" t="s">
        <v>242</v>
      </c>
      <c r="B313" t="s">
        <v>243</v>
      </c>
      <c r="C313">
        <v>77291</v>
      </c>
      <c r="D313" t="s">
        <v>413</v>
      </c>
      <c r="E313" t="s">
        <v>3</v>
      </c>
      <c r="F313" t="s">
        <v>4</v>
      </c>
    </row>
    <row r="314" spans="1:6" x14ac:dyDescent="0.25">
      <c r="A314" t="s">
        <v>64</v>
      </c>
      <c r="B314" t="s">
        <v>65</v>
      </c>
      <c r="C314">
        <v>77292</v>
      </c>
      <c r="D314" t="s">
        <v>414</v>
      </c>
      <c r="E314" t="s">
        <v>3</v>
      </c>
      <c r="F314" t="s">
        <v>4</v>
      </c>
    </row>
    <row r="315" spans="1:6" x14ac:dyDescent="0.25">
      <c r="A315" t="s">
        <v>101</v>
      </c>
      <c r="B315" t="s">
        <v>102</v>
      </c>
      <c r="C315">
        <v>77293</v>
      </c>
      <c r="D315" t="s">
        <v>415</v>
      </c>
      <c r="E315" t="s">
        <v>3</v>
      </c>
      <c r="F315" t="s">
        <v>4</v>
      </c>
    </row>
    <row r="316" spans="1:6" x14ac:dyDescent="0.25">
      <c r="A316" t="s">
        <v>242</v>
      </c>
      <c r="B316" t="s">
        <v>243</v>
      </c>
      <c r="C316">
        <v>77294</v>
      </c>
      <c r="D316" t="s">
        <v>243</v>
      </c>
      <c r="E316" t="s">
        <v>3</v>
      </c>
      <c r="F316" t="s">
        <v>4</v>
      </c>
    </row>
    <row r="317" spans="1:6" x14ac:dyDescent="0.25">
      <c r="A317" t="s">
        <v>318</v>
      </c>
      <c r="B317" t="s">
        <v>319</v>
      </c>
      <c r="C317">
        <v>77295</v>
      </c>
      <c r="D317" t="s">
        <v>416</v>
      </c>
      <c r="E317" t="s">
        <v>3</v>
      </c>
      <c r="F317" t="s">
        <v>4</v>
      </c>
    </row>
    <row r="318" spans="1:6" x14ac:dyDescent="0.25">
      <c r="A318" t="s">
        <v>198</v>
      </c>
      <c r="B318" t="s">
        <v>199</v>
      </c>
      <c r="C318">
        <v>77296</v>
      </c>
      <c r="D318" t="s">
        <v>199</v>
      </c>
      <c r="E318" t="s">
        <v>3</v>
      </c>
      <c r="F318" t="s">
        <v>7</v>
      </c>
    </row>
    <row r="319" spans="1:6" x14ac:dyDescent="0.25">
      <c r="A319" t="s">
        <v>143</v>
      </c>
      <c r="B319" t="s">
        <v>144</v>
      </c>
      <c r="C319">
        <v>77297</v>
      </c>
      <c r="D319" t="s">
        <v>417</v>
      </c>
      <c r="E319" t="s">
        <v>3</v>
      </c>
      <c r="F319" t="s">
        <v>4</v>
      </c>
    </row>
    <row r="320" spans="1:6" x14ac:dyDescent="0.25">
      <c r="A320" t="s">
        <v>90</v>
      </c>
      <c r="B320" t="s">
        <v>91</v>
      </c>
      <c r="C320">
        <v>77298</v>
      </c>
      <c r="D320" t="s">
        <v>418</v>
      </c>
      <c r="E320" t="s">
        <v>3</v>
      </c>
      <c r="F320" t="s">
        <v>4</v>
      </c>
    </row>
    <row r="321" spans="1:6" x14ac:dyDescent="0.25">
      <c r="A321" t="s">
        <v>153</v>
      </c>
      <c r="B321" t="s">
        <v>154</v>
      </c>
      <c r="C321">
        <v>77300</v>
      </c>
      <c r="D321" t="s">
        <v>419</v>
      </c>
      <c r="E321" t="s">
        <v>3</v>
      </c>
      <c r="F321" t="s">
        <v>4</v>
      </c>
    </row>
    <row r="322" spans="1:6" x14ac:dyDescent="0.25">
      <c r="A322" t="s">
        <v>83</v>
      </c>
      <c r="B322" t="s">
        <v>84</v>
      </c>
      <c r="C322">
        <v>77301</v>
      </c>
      <c r="D322" t="s">
        <v>420</v>
      </c>
      <c r="E322" t="s">
        <v>3</v>
      </c>
      <c r="F322" t="s">
        <v>4</v>
      </c>
    </row>
    <row r="323" spans="1:6" x14ac:dyDescent="0.25">
      <c r="A323" t="s">
        <v>80</v>
      </c>
      <c r="B323" t="s">
        <v>81</v>
      </c>
      <c r="C323">
        <v>77302</v>
      </c>
      <c r="D323" t="s">
        <v>421</v>
      </c>
      <c r="E323" t="s">
        <v>3</v>
      </c>
      <c r="F323" t="s">
        <v>4</v>
      </c>
    </row>
    <row r="324" spans="1:6" x14ac:dyDescent="0.25">
      <c r="A324" t="s">
        <v>422</v>
      </c>
      <c r="B324" t="s">
        <v>423</v>
      </c>
      <c r="C324">
        <v>77303</v>
      </c>
      <c r="D324" t="s">
        <v>424</v>
      </c>
      <c r="E324" t="s">
        <v>3</v>
      </c>
      <c r="F324" t="s">
        <v>4</v>
      </c>
    </row>
    <row r="325" spans="1:6" x14ac:dyDescent="0.25">
      <c r="A325" t="s">
        <v>422</v>
      </c>
      <c r="B325" t="s">
        <v>423</v>
      </c>
      <c r="C325">
        <v>77304</v>
      </c>
      <c r="D325" t="s">
        <v>425</v>
      </c>
      <c r="E325" t="s">
        <v>3</v>
      </c>
      <c r="F325" t="s">
        <v>4</v>
      </c>
    </row>
    <row r="326" spans="1:6" x14ac:dyDescent="0.25">
      <c r="A326" t="s">
        <v>101</v>
      </c>
      <c r="B326" t="s">
        <v>102</v>
      </c>
      <c r="C326">
        <v>77305</v>
      </c>
      <c r="D326" t="s">
        <v>102</v>
      </c>
      <c r="E326" t="s">
        <v>3</v>
      </c>
      <c r="F326" t="s">
        <v>7</v>
      </c>
    </row>
    <row r="327" spans="1:6" x14ac:dyDescent="0.25">
      <c r="A327" t="s">
        <v>426</v>
      </c>
      <c r="B327" t="s">
        <v>427</v>
      </c>
      <c r="C327">
        <v>77306</v>
      </c>
      <c r="D327" t="s">
        <v>428</v>
      </c>
      <c r="E327" t="s">
        <v>3</v>
      </c>
      <c r="F327" t="s">
        <v>4</v>
      </c>
    </row>
    <row r="328" spans="1:6" x14ac:dyDescent="0.25">
      <c r="A328" t="s">
        <v>173</v>
      </c>
      <c r="B328" t="s">
        <v>174</v>
      </c>
      <c r="C328">
        <v>77307</v>
      </c>
      <c r="D328" t="s">
        <v>429</v>
      </c>
      <c r="E328" t="s">
        <v>3</v>
      </c>
      <c r="F328" t="s">
        <v>4</v>
      </c>
    </row>
    <row r="329" spans="1:6" x14ac:dyDescent="0.25">
      <c r="A329" t="s">
        <v>279</v>
      </c>
      <c r="B329" t="s">
        <v>280</v>
      </c>
      <c r="C329">
        <v>77308</v>
      </c>
      <c r="D329" t="s">
        <v>430</v>
      </c>
      <c r="E329" t="s">
        <v>3</v>
      </c>
      <c r="F329" t="s">
        <v>4</v>
      </c>
    </row>
    <row r="330" spans="1:6" x14ac:dyDescent="0.25">
      <c r="A330" t="s">
        <v>107</v>
      </c>
      <c r="B330" t="s">
        <v>108</v>
      </c>
      <c r="C330">
        <v>77309</v>
      </c>
      <c r="D330" t="s">
        <v>431</v>
      </c>
      <c r="E330" t="s">
        <v>3</v>
      </c>
      <c r="F330" t="s">
        <v>4</v>
      </c>
    </row>
    <row r="331" spans="1:6" x14ac:dyDescent="0.25">
      <c r="A331" t="s">
        <v>90</v>
      </c>
      <c r="B331" t="s">
        <v>91</v>
      </c>
      <c r="C331">
        <v>77310</v>
      </c>
      <c r="D331" t="s">
        <v>432</v>
      </c>
      <c r="E331" t="s">
        <v>3</v>
      </c>
      <c r="F331" t="s">
        <v>4</v>
      </c>
    </row>
    <row r="332" spans="1:6" x14ac:dyDescent="0.25">
      <c r="A332" t="s">
        <v>101</v>
      </c>
      <c r="B332" t="s">
        <v>102</v>
      </c>
      <c r="C332">
        <v>77311</v>
      </c>
      <c r="D332" t="s">
        <v>433</v>
      </c>
      <c r="E332" t="s">
        <v>3</v>
      </c>
      <c r="F332" t="s">
        <v>4</v>
      </c>
    </row>
    <row r="333" spans="1:6" x14ac:dyDescent="0.25">
      <c r="A333" t="s">
        <v>80</v>
      </c>
      <c r="B333" t="s">
        <v>81</v>
      </c>
      <c r="C333">
        <v>77312</v>
      </c>
      <c r="D333" t="s">
        <v>434</v>
      </c>
      <c r="E333" t="s">
        <v>3</v>
      </c>
      <c r="F333" t="s">
        <v>4</v>
      </c>
    </row>
    <row r="334" spans="1:6" x14ac:dyDescent="0.25">
      <c r="A334" t="s">
        <v>101</v>
      </c>
      <c r="B334" t="s">
        <v>102</v>
      </c>
      <c r="C334">
        <v>77313</v>
      </c>
      <c r="D334" t="s">
        <v>435</v>
      </c>
      <c r="E334" t="s">
        <v>3</v>
      </c>
      <c r="F334" t="s">
        <v>4</v>
      </c>
    </row>
    <row r="335" spans="1:6" x14ac:dyDescent="0.25">
      <c r="A335" t="s">
        <v>422</v>
      </c>
      <c r="B335" t="s">
        <v>423</v>
      </c>
      <c r="C335">
        <v>77314</v>
      </c>
      <c r="D335" t="s">
        <v>436</v>
      </c>
      <c r="E335" t="s">
        <v>3</v>
      </c>
      <c r="F335" t="s">
        <v>4</v>
      </c>
    </row>
    <row r="336" spans="1:6" x14ac:dyDescent="0.25">
      <c r="A336" t="s">
        <v>149</v>
      </c>
      <c r="B336" t="s">
        <v>150</v>
      </c>
      <c r="C336">
        <v>77315</v>
      </c>
      <c r="D336" t="s">
        <v>437</v>
      </c>
      <c r="E336" t="s">
        <v>3</v>
      </c>
      <c r="F336" t="s">
        <v>4</v>
      </c>
    </row>
    <row r="337" spans="1:6" x14ac:dyDescent="0.25">
      <c r="A337" t="s">
        <v>195</v>
      </c>
      <c r="B337" t="s">
        <v>196</v>
      </c>
      <c r="C337">
        <v>77316</v>
      </c>
      <c r="D337" t="s">
        <v>438</v>
      </c>
      <c r="E337" t="s">
        <v>3</v>
      </c>
      <c r="F337" t="s">
        <v>4</v>
      </c>
    </row>
    <row r="338" spans="1:6" x14ac:dyDescent="0.25">
      <c r="A338" t="s">
        <v>77</v>
      </c>
      <c r="B338" t="s">
        <v>78</v>
      </c>
      <c r="C338">
        <v>77317</v>
      </c>
      <c r="D338" t="s">
        <v>78</v>
      </c>
      <c r="E338" t="s">
        <v>3</v>
      </c>
      <c r="F338" t="s">
        <v>4</v>
      </c>
    </row>
    <row r="339" spans="1:6" x14ac:dyDescent="0.25">
      <c r="A339" t="s">
        <v>57</v>
      </c>
      <c r="B339" t="s">
        <v>58</v>
      </c>
      <c r="C339">
        <v>77318</v>
      </c>
      <c r="D339" t="s">
        <v>439</v>
      </c>
      <c r="E339" t="s">
        <v>3</v>
      </c>
      <c r="F339" t="s">
        <v>4</v>
      </c>
    </row>
    <row r="340" spans="1:6" x14ac:dyDescent="0.25">
      <c r="A340" t="s">
        <v>98</v>
      </c>
      <c r="B340" t="s">
        <v>99</v>
      </c>
      <c r="C340">
        <v>77319</v>
      </c>
      <c r="D340" t="s">
        <v>440</v>
      </c>
      <c r="E340" t="s">
        <v>3</v>
      </c>
      <c r="F340" t="s">
        <v>4</v>
      </c>
    </row>
    <row r="341" spans="1:6" x14ac:dyDescent="0.25">
      <c r="A341" t="s">
        <v>57</v>
      </c>
      <c r="B341" t="s">
        <v>58</v>
      </c>
      <c r="C341">
        <v>77320</v>
      </c>
      <c r="D341" t="s">
        <v>441</v>
      </c>
      <c r="E341" t="s">
        <v>3</v>
      </c>
      <c r="F341" t="s">
        <v>4</v>
      </c>
    </row>
    <row r="342" spans="1:6" x14ac:dyDescent="0.25">
      <c r="A342" t="s">
        <v>90</v>
      </c>
      <c r="B342" t="s">
        <v>91</v>
      </c>
      <c r="C342">
        <v>77321</v>
      </c>
      <c r="D342" t="s">
        <v>442</v>
      </c>
      <c r="E342" t="s">
        <v>3</v>
      </c>
      <c r="F342" t="s">
        <v>4</v>
      </c>
    </row>
    <row r="343" spans="1:6" x14ac:dyDescent="0.25">
      <c r="A343" t="s">
        <v>279</v>
      </c>
      <c r="B343" t="s">
        <v>280</v>
      </c>
      <c r="C343">
        <v>77322</v>
      </c>
      <c r="D343" t="s">
        <v>443</v>
      </c>
      <c r="E343" t="s">
        <v>3</v>
      </c>
      <c r="F343" t="s">
        <v>4</v>
      </c>
    </row>
    <row r="344" spans="1:6" x14ac:dyDescent="0.25">
      <c r="A344" t="s">
        <v>279</v>
      </c>
      <c r="B344" t="s">
        <v>280</v>
      </c>
      <c r="C344">
        <v>77323</v>
      </c>
      <c r="D344" t="s">
        <v>444</v>
      </c>
      <c r="E344" t="s">
        <v>3</v>
      </c>
      <c r="F344" t="s">
        <v>4</v>
      </c>
    </row>
    <row r="345" spans="1:6" x14ac:dyDescent="0.25">
      <c r="A345" t="s">
        <v>90</v>
      </c>
      <c r="B345" t="s">
        <v>91</v>
      </c>
      <c r="C345">
        <v>77325</v>
      </c>
      <c r="D345" t="s">
        <v>445</v>
      </c>
      <c r="E345" t="s">
        <v>3</v>
      </c>
      <c r="F345" t="s">
        <v>4</v>
      </c>
    </row>
    <row r="346" spans="1:6" x14ac:dyDescent="0.25">
      <c r="A346" t="s">
        <v>446</v>
      </c>
      <c r="B346" t="s">
        <v>447</v>
      </c>
      <c r="C346">
        <v>77326</v>
      </c>
      <c r="D346" t="s">
        <v>448</v>
      </c>
      <c r="E346" t="s">
        <v>3</v>
      </c>
      <c r="F346" t="s">
        <v>4</v>
      </c>
    </row>
    <row r="347" spans="1:6" x14ac:dyDescent="0.25">
      <c r="A347" t="s">
        <v>181</v>
      </c>
      <c r="B347" t="s">
        <v>182</v>
      </c>
      <c r="C347">
        <v>77327</v>
      </c>
      <c r="D347" t="s">
        <v>182</v>
      </c>
      <c r="E347" t="s">
        <v>3</v>
      </c>
      <c r="F347" t="s">
        <v>4</v>
      </c>
    </row>
    <row r="348" spans="1:6" x14ac:dyDescent="0.25">
      <c r="A348" t="s">
        <v>146</v>
      </c>
      <c r="B348" t="s">
        <v>147</v>
      </c>
      <c r="C348">
        <v>77328</v>
      </c>
      <c r="D348" t="s">
        <v>449</v>
      </c>
      <c r="E348" t="s">
        <v>3</v>
      </c>
      <c r="F348" t="s">
        <v>4</v>
      </c>
    </row>
    <row r="349" spans="1:6" x14ac:dyDescent="0.25">
      <c r="A349" t="s">
        <v>80</v>
      </c>
      <c r="B349" t="s">
        <v>81</v>
      </c>
      <c r="C349">
        <v>77329</v>
      </c>
      <c r="D349" t="s">
        <v>450</v>
      </c>
      <c r="E349" t="s">
        <v>3</v>
      </c>
      <c r="F349" t="s">
        <v>4</v>
      </c>
    </row>
    <row r="350" spans="1:6" x14ac:dyDescent="0.25">
      <c r="A350" t="s">
        <v>153</v>
      </c>
      <c r="B350" t="s">
        <v>154</v>
      </c>
      <c r="C350">
        <v>77330</v>
      </c>
      <c r="D350" t="s">
        <v>154</v>
      </c>
      <c r="E350" t="s">
        <v>3</v>
      </c>
      <c r="F350" t="s">
        <v>4</v>
      </c>
    </row>
    <row r="351" spans="1:6" x14ac:dyDescent="0.25">
      <c r="A351" t="s">
        <v>139</v>
      </c>
      <c r="B351" t="s">
        <v>140</v>
      </c>
      <c r="C351">
        <v>77331</v>
      </c>
      <c r="D351" t="s">
        <v>451</v>
      </c>
      <c r="E351" t="s">
        <v>3</v>
      </c>
      <c r="F351" t="s">
        <v>4</v>
      </c>
    </row>
    <row r="352" spans="1:6" x14ac:dyDescent="0.25">
      <c r="A352" t="s">
        <v>64</v>
      </c>
      <c r="B352" t="s">
        <v>65</v>
      </c>
      <c r="C352">
        <v>77332</v>
      </c>
      <c r="D352" t="s">
        <v>452</v>
      </c>
      <c r="E352" t="s">
        <v>3</v>
      </c>
      <c r="F352" t="s">
        <v>4</v>
      </c>
    </row>
    <row r="353" spans="1:6" x14ac:dyDescent="0.25">
      <c r="A353" t="s">
        <v>80</v>
      </c>
      <c r="B353" t="s">
        <v>81</v>
      </c>
      <c r="C353">
        <v>77333</v>
      </c>
      <c r="D353" t="s">
        <v>81</v>
      </c>
      <c r="E353" t="s">
        <v>3</v>
      </c>
      <c r="F353" t="s">
        <v>7</v>
      </c>
    </row>
    <row r="354" spans="1:6" x14ac:dyDescent="0.25">
      <c r="A354" t="s">
        <v>107</v>
      </c>
      <c r="B354" t="s">
        <v>108</v>
      </c>
      <c r="C354">
        <v>77335</v>
      </c>
      <c r="D354" t="s">
        <v>453</v>
      </c>
      <c r="E354" t="s">
        <v>3</v>
      </c>
      <c r="F354" t="s">
        <v>4</v>
      </c>
    </row>
    <row r="355" spans="1:6" x14ac:dyDescent="0.25">
      <c r="A355" t="s">
        <v>301</v>
      </c>
      <c r="B355" t="s">
        <v>302</v>
      </c>
      <c r="C355">
        <v>77336</v>
      </c>
      <c r="D355" t="s">
        <v>454</v>
      </c>
      <c r="E355" t="s">
        <v>3</v>
      </c>
      <c r="F355" t="s">
        <v>4</v>
      </c>
    </row>
    <row r="356" spans="1:6" x14ac:dyDescent="0.25">
      <c r="A356" t="s">
        <v>455</v>
      </c>
      <c r="B356" t="s">
        <v>456</v>
      </c>
      <c r="C356">
        <v>77337</v>
      </c>
      <c r="D356" t="s">
        <v>456</v>
      </c>
      <c r="E356" t="s">
        <v>3</v>
      </c>
      <c r="F356" t="s">
        <v>7</v>
      </c>
    </row>
    <row r="357" spans="1:6" x14ac:dyDescent="0.25">
      <c r="A357" t="s">
        <v>101</v>
      </c>
      <c r="B357" t="s">
        <v>102</v>
      </c>
      <c r="C357">
        <v>77338</v>
      </c>
      <c r="D357" t="s">
        <v>457</v>
      </c>
      <c r="E357" t="s">
        <v>3</v>
      </c>
      <c r="F357" t="s">
        <v>4</v>
      </c>
    </row>
    <row r="358" spans="1:6" x14ac:dyDescent="0.25">
      <c r="A358" t="s">
        <v>67</v>
      </c>
      <c r="B358" t="s">
        <v>68</v>
      </c>
      <c r="C358">
        <v>77339</v>
      </c>
      <c r="D358" t="s">
        <v>458</v>
      </c>
      <c r="E358" t="s">
        <v>3</v>
      </c>
      <c r="F358" t="s">
        <v>4</v>
      </c>
    </row>
    <row r="359" spans="1:6" x14ac:dyDescent="0.25">
      <c r="A359" t="s">
        <v>80</v>
      </c>
      <c r="B359" t="s">
        <v>81</v>
      </c>
      <c r="C359">
        <v>77340</v>
      </c>
      <c r="D359" t="s">
        <v>459</v>
      </c>
      <c r="E359" t="s">
        <v>3</v>
      </c>
      <c r="F359" t="s">
        <v>4</v>
      </c>
    </row>
    <row r="360" spans="1:6" x14ac:dyDescent="0.25">
      <c r="A360" t="s">
        <v>90</v>
      </c>
      <c r="B360" t="s">
        <v>91</v>
      </c>
      <c r="C360">
        <v>77341</v>
      </c>
      <c r="D360" t="s">
        <v>460</v>
      </c>
      <c r="E360" t="s">
        <v>3</v>
      </c>
      <c r="F360" t="s">
        <v>4</v>
      </c>
    </row>
    <row r="361" spans="1:6" x14ac:dyDescent="0.25">
      <c r="A361" t="s">
        <v>74</v>
      </c>
      <c r="B361" t="s">
        <v>75</v>
      </c>
      <c r="C361">
        <v>77342</v>
      </c>
      <c r="D361" t="s">
        <v>461</v>
      </c>
      <c r="E361" t="s">
        <v>3</v>
      </c>
      <c r="F361" t="s">
        <v>4</v>
      </c>
    </row>
    <row r="362" spans="1:6" x14ac:dyDescent="0.25">
      <c r="A362" t="s">
        <v>71</v>
      </c>
      <c r="B362" t="s">
        <v>72</v>
      </c>
      <c r="C362">
        <v>77343</v>
      </c>
      <c r="D362" t="s">
        <v>462</v>
      </c>
      <c r="E362" t="s">
        <v>3</v>
      </c>
      <c r="F362" t="s">
        <v>4</v>
      </c>
    </row>
    <row r="363" spans="1:6" x14ac:dyDescent="0.25">
      <c r="A363" t="s">
        <v>463</v>
      </c>
      <c r="B363" t="s">
        <v>464</v>
      </c>
      <c r="C363">
        <v>77344</v>
      </c>
      <c r="D363" t="s">
        <v>465</v>
      </c>
      <c r="E363" t="s">
        <v>3</v>
      </c>
      <c r="F363" t="s">
        <v>4</v>
      </c>
    </row>
    <row r="364" spans="1:6" x14ac:dyDescent="0.25">
      <c r="A364" t="s">
        <v>139</v>
      </c>
      <c r="B364" t="s">
        <v>140</v>
      </c>
      <c r="C364">
        <v>77345</v>
      </c>
      <c r="D364" t="s">
        <v>466</v>
      </c>
      <c r="E364" t="s">
        <v>3</v>
      </c>
      <c r="F364" t="s">
        <v>4</v>
      </c>
    </row>
    <row r="365" spans="1:6" x14ac:dyDescent="0.25">
      <c r="A365" t="s">
        <v>90</v>
      </c>
      <c r="B365" t="s">
        <v>91</v>
      </c>
      <c r="C365">
        <v>77347</v>
      </c>
      <c r="D365" t="s">
        <v>467</v>
      </c>
      <c r="E365" t="s">
        <v>3</v>
      </c>
      <c r="F365" t="s">
        <v>4</v>
      </c>
    </row>
    <row r="366" spans="1:6" x14ac:dyDescent="0.25">
      <c r="A366" t="s">
        <v>80</v>
      </c>
      <c r="B366" t="s">
        <v>81</v>
      </c>
      <c r="C366">
        <v>77348</v>
      </c>
      <c r="D366" t="s">
        <v>468</v>
      </c>
      <c r="E366" t="s">
        <v>3</v>
      </c>
      <c r="F366" t="s">
        <v>4</v>
      </c>
    </row>
    <row r="367" spans="1:6" x14ac:dyDescent="0.25">
      <c r="A367" t="s">
        <v>279</v>
      </c>
      <c r="B367" t="s">
        <v>280</v>
      </c>
      <c r="C367">
        <v>77349</v>
      </c>
      <c r="D367" t="s">
        <v>469</v>
      </c>
      <c r="E367" t="s">
        <v>3</v>
      </c>
      <c r="F367" t="s">
        <v>4</v>
      </c>
    </row>
    <row r="368" spans="1:6" x14ac:dyDescent="0.25">
      <c r="A368" t="s">
        <v>231</v>
      </c>
      <c r="B368" t="s">
        <v>232</v>
      </c>
      <c r="C368">
        <v>77350</v>
      </c>
      <c r="D368" t="s">
        <v>232</v>
      </c>
      <c r="E368" t="s">
        <v>3</v>
      </c>
      <c r="F368" t="s">
        <v>7</v>
      </c>
    </row>
    <row r="369" spans="1:6" x14ac:dyDescent="0.25">
      <c r="A369" t="s">
        <v>61</v>
      </c>
      <c r="B369" t="s">
        <v>62</v>
      </c>
      <c r="C369">
        <v>77352</v>
      </c>
      <c r="D369" t="s">
        <v>470</v>
      </c>
      <c r="E369" t="s">
        <v>3</v>
      </c>
      <c r="F369" t="s">
        <v>4</v>
      </c>
    </row>
    <row r="370" spans="1:6" x14ac:dyDescent="0.25">
      <c r="A370" t="s">
        <v>80</v>
      </c>
      <c r="B370" t="s">
        <v>81</v>
      </c>
      <c r="C370">
        <v>77353</v>
      </c>
      <c r="D370" t="s">
        <v>471</v>
      </c>
      <c r="E370" t="s">
        <v>3</v>
      </c>
      <c r="F370" t="s">
        <v>4</v>
      </c>
    </row>
    <row r="371" spans="1:6" x14ac:dyDescent="0.25">
      <c r="A371" t="s">
        <v>123</v>
      </c>
      <c r="B371" t="s">
        <v>124</v>
      </c>
      <c r="C371">
        <v>77354</v>
      </c>
      <c r="D371" t="s">
        <v>472</v>
      </c>
      <c r="E371" t="s">
        <v>3</v>
      </c>
      <c r="F371" t="s">
        <v>4</v>
      </c>
    </row>
    <row r="372" spans="1:6" x14ac:dyDescent="0.25">
      <c r="A372" t="s">
        <v>90</v>
      </c>
      <c r="B372" t="s">
        <v>91</v>
      </c>
      <c r="C372">
        <v>77355</v>
      </c>
      <c r="D372" t="s">
        <v>473</v>
      </c>
      <c r="E372" t="s">
        <v>3</v>
      </c>
      <c r="F372" t="s">
        <v>4</v>
      </c>
    </row>
    <row r="373" spans="1:6" x14ac:dyDescent="0.25">
      <c r="A373" t="s">
        <v>90</v>
      </c>
      <c r="B373" t="s">
        <v>91</v>
      </c>
      <c r="C373">
        <v>77356</v>
      </c>
      <c r="D373" t="s">
        <v>474</v>
      </c>
      <c r="E373" t="s">
        <v>3</v>
      </c>
      <c r="F373" t="s">
        <v>4</v>
      </c>
    </row>
    <row r="374" spans="1:6" x14ac:dyDescent="0.25">
      <c r="A374" t="s">
        <v>118</v>
      </c>
      <c r="B374" t="s">
        <v>119</v>
      </c>
      <c r="C374">
        <v>77357</v>
      </c>
      <c r="D374" t="s">
        <v>475</v>
      </c>
      <c r="E374" t="s">
        <v>3</v>
      </c>
      <c r="F374" t="s">
        <v>4</v>
      </c>
    </row>
    <row r="375" spans="1:6" x14ac:dyDescent="0.25">
      <c r="A375" t="s">
        <v>107</v>
      </c>
      <c r="B375" t="s">
        <v>108</v>
      </c>
      <c r="C375">
        <v>77358</v>
      </c>
      <c r="D375" t="s">
        <v>476</v>
      </c>
      <c r="E375" t="s">
        <v>3</v>
      </c>
      <c r="F375" t="s">
        <v>4</v>
      </c>
    </row>
    <row r="376" spans="1:6" x14ac:dyDescent="0.25">
      <c r="A376" t="s">
        <v>104</v>
      </c>
      <c r="B376" t="s">
        <v>105</v>
      </c>
      <c r="C376">
        <v>77359</v>
      </c>
      <c r="D376" t="s">
        <v>477</v>
      </c>
      <c r="E376" t="s">
        <v>3</v>
      </c>
      <c r="F376" t="s">
        <v>4</v>
      </c>
    </row>
    <row r="377" spans="1:6" x14ac:dyDescent="0.25">
      <c r="A377" t="s">
        <v>118</v>
      </c>
      <c r="B377" t="s">
        <v>119</v>
      </c>
      <c r="C377">
        <v>77360</v>
      </c>
      <c r="D377" t="s">
        <v>478</v>
      </c>
      <c r="E377" t="s">
        <v>3</v>
      </c>
      <c r="F377" t="s">
        <v>4</v>
      </c>
    </row>
    <row r="378" spans="1:6" x14ac:dyDescent="0.25">
      <c r="A378" t="s">
        <v>139</v>
      </c>
      <c r="B378" t="s">
        <v>140</v>
      </c>
      <c r="C378">
        <v>77361</v>
      </c>
      <c r="D378" t="s">
        <v>479</v>
      </c>
      <c r="E378" t="s">
        <v>3</v>
      </c>
      <c r="F378" t="s">
        <v>4</v>
      </c>
    </row>
    <row r="379" spans="1:6" x14ac:dyDescent="0.25">
      <c r="A379" t="s">
        <v>259</v>
      </c>
      <c r="B379" t="s">
        <v>260</v>
      </c>
      <c r="C379">
        <v>77363</v>
      </c>
      <c r="D379" t="s">
        <v>480</v>
      </c>
      <c r="E379" t="s">
        <v>3</v>
      </c>
      <c r="F379" t="s">
        <v>4</v>
      </c>
    </row>
    <row r="380" spans="1:6" x14ac:dyDescent="0.25">
      <c r="A380" t="s">
        <v>275</v>
      </c>
      <c r="B380" t="s">
        <v>276</v>
      </c>
      <c r="C380">
        <v>77364</v>
      </c>
      <c r="D380" t="s">
        <v>481</v>
      </c>
      <c r="E380" t="s">
        <v>3</v>
      </c>
      <c r="F380" t="s">
        <v>4</v>
      </c>
    </row>
    <row r="381" spans="1:6" x14ac:dyDescent="0.25">
      <c r="A381" t="s">
        <v>118</v>
      </c>
      <c r="B381" t="s">
        <v>119</v>
      </c>
      <c r="C381">
        <v>77365</v>
      </c>
      <c r="D381" t="s">
        <v>482</v>
      </c>
      <c r="E381" t="s">
        <v>3</v>
      </c>
      <c r="F381" t="s">
        <v>4</v>
      </c>
    </row>
    <row r="382" spans="1:6" x14ac:dyDescent="0.25">
      <c r="A382" t="s">
        <v>275</v>
      </c>
      <c r="B382" t="s">
        <v>276</v>
      </c>
      <c r="C382">
        <v>77366</v>
      </c>
      <c r="D382" t="s">
        <v>483</v>
      </c>
      <c r="E382" t="s">
        <v>3</v>
      </c>
      <c r="F382" t="s">
        <v>4</v>
      </c>
    </row>
    <row r="383" spans="1:6" x14ac:dyDescent="0.25">
      <c r="A383" t="s">
        <v>71</v>
      </c>
      <c r="B383" t="s">
        <v>72</v>
      </c>
      <c r="C383">
        <v>77367</v>
      </c>
      <c r="D383" t="s">
        <v>484</v>
      </c>
      <c r="E383" t="s">
        <v>3</v>
      </c>
      <c r="F383" t="s">
        <v>4</v>
      </c>
    </row>
    <row r="384" spans="1:6" x14ac:dyDescent="0.25">
      <c r="A384" t="s">
        <v>98</v>
      </c>
      <c r="B384" t="s">
        <v>99</v>
      </c>
      <c r="C384">
        <v>77368</v>
      </c>
      <c r="D384" t="s">
        <v>485</v>
      </c>
      <c r="E384" t="s">
        <v>3</v>
      </c>
      <c r="F384" t="s">
        <v>4</v>
      </c>
    </row>
    <row r="385" spans="1:6" x14ac:dyDescent="0.25">
      <c r="A385" t="s">
        <v>107</v>
      </c>
      <c r="B385" t="s">
        <v>108</v>
      </c>
      <c r="C385">
        <v>77369</v>
      </c>
      <c r="D385" t="s">
        <v>486</v>
      </c>
      <c r="E385" t="s">
        <v>3</v>
      </c>
      <c r="F385" t="s">
        <v>4</v>
      </c>
    </row>
    <row r="386" spans="1:6" x14ac:dyDescent="0.25">
      <c r="A386" t="s">
        <v>143</v>
      </c>
      <c r="B386" t="s">
        <v>144</v>
      </c>
      <c r="C386">
        <v>77370</v>
      </c>
      <c r="D386" t="s">
        <v>487</v>
      </c>
      <c r="E386" t="s">
        <v>3</v>
      </c>
      <c r="F386" t="s">
        <v>4</v>
      </c>
    </row>
    <row r="387" spans="1:6" x14ac:dyDescent="0.25">
      <c r="A387" t="s">
        <v>57</v>
      </c>
      <c r="B387" t="s">
        <v>58</v>
      </c>
      <c r="C387">
        <v>77371</v>
      </c>
      <c r="D387" t="s">
        <v>488</v>
      </c>
      <c r="E387" t="s">
        <v>3</v>
      </c>
      <c r="F387" t="s">
        <v>4</v>
      </c>
    </row>
    <row r="388" spans="1:6" x14ac:dyDescent="0.25">
      <c r="A388" t="s">
        <v>334</v>
      </c>
      <c r="B388" t="s">
        <v>335</v>
      </c>
      <c r="C388">
        <v>77372</v>
      </c>
      <c r="D388" t="s">
        <v>489</v>
      </c>
      <c r="E388" t="s">
        <v>3</v>
      </c>
      <c r="F388" t="s">
        <v>4</v>
      </c>
    </row>
    <row r="389" spans="1:6" x14ac:dyDescent="0.25">
      <c r="A389" t="s">
        <v>490</v>
      </c>
      <c r="B389" t="s">
        <v>491</v>
      </c>
      <c r="C389">
        <v>77373</v>
      </c>
      <c r="D389" t="s">
        <v>491</v>
      </c>
      <c r="E389" t="s">
        <v>3</v>
      </c>
      <c r="F389" t="s">
        <v>4</v>
      </c>
    </row>
    <row r="390" spans="1:6" x14ac:dyDescent="0.25">
      <c r="A390" t="s">
        <v>492</v>
      </c>
      <c r="B390" t="s">
        <v>493</v>
      </c>
      <c r="C390">
        <v>77374</v>
      </c>
      <c r="D390" t="s">
        <v>494</v>
      </c>
      <c r="E390" t="s">
        <v>1676</v>
      </c>
      <c r="F390" t="s">
        <v>4</v>
      </c>
    </row>
    <row r="391" spans="1:6" x14ac:dyDescent="0.25">
      <c r="A391" t="s">
        <v>64</v>
      </c>
      <c r="B391" t="s">
        <v>65</v>
      </c>
      <c r="C391">
        <v>77376</v>
      </c>
      <c r="D391" t="s">
        <v>495</v>
      </c>
      <c r="E391" t="s">
        <v>3</v>
      </c>
      <c r="F391" t="s">
        <v>4</v>
      </c>
    </row>
    <row r="392" spans="1:6" x14ac:dyDescent="0.25">
      <c r="A392" t="s">
        <v>301</v>
      </c>
      <c r="B392" t="s">
        <v>302</v>
      </c>
      <c r="C392">
        <v>77377</v>
      </c>
      <c r="D392" t="s">
        <v>496</v>
      </c>
      <c r="E392" t="s">
        <v>3</v>
      </c>
      <c r="F392" t="s">
        <v>4</v>
      </c>
    </row>
    <row r="393" spans="1:6" x14ac:dyDescent="0.25">
      <c r="A393" t="s">
        <v>134</v>
      </c>
      <c r="B393" t="s">
        <v>135</v>
      </c>
      <c r="C393">
        <v>77378</v>
      </c>
      <c r="D393" t="s">
        <v>497</v>
      </c>
      <c r="E393" t="s">
        <v>3</v>
      </c>
      <c r="F393" t="s">
        <v>4</v>
      </c>
    </row>
    <row r="394" spans="1:6" x14ac:dyDescent="0.25">
      <c r="A394" t="s">
        <v>98</v>
      </c>
      <c r="B394" t="s">
        <v>99</v>
      </c>
      <c r="C394">
        <v>77379</v>
      </c>
      <c r="D394" t="s">
        <v>99</v>
      </c>
      <c r="E394" t="s">
        <v>3</v>
      </c>
      <c r="F394" t="s">
        <v>7</v>
      </c>
    </row>
    <row r="395" spans="1:6" x14ac:dyDescent="0.25">
      <c r="A395" t="s">
        <v>71</v>
      </c>
      <c r="B395" t="s">
        <v>72</v>
      </c>
      <c r="C395">
        <v>77380</v>
      </c>
      <c r="D395" t="s">
        <v>498</v>
      </c>
      <c r="E395" t="s">
        <v>3</v>
      </c>
      <c r="F395" t="s">
        <v>4</v>
      </c>
    </row>
    <row r="396" spans="1:6" x14ac:dyDescent="0.25">
      <c r="A396" t="s">
        <v>181</v>
      </c>
      <c r="B396" t="s">
        <v>182</v>
      </c>
      <c r="C396">
        <v>77381</v>
      </c>
      <c r="D396" t="s">
        <v>499</v>
      </c>
      <c r="E396" t="s">
        <v>3</v>
      </c>
      <c r="F396" t="s">
        <v>4</v>
      </c>
    </row>
    <row r="397" spans="1:6" x14ac:dyDescent="0.25">
      <c r="A397" t="s">
        <v>149</v>
      </c>
      <c r="B397" t="s">
        <v>150</v>
      </c>
      <c r="C397">
        <v>77382</v>
      </c>
      <c r="D397" t="s">
        <v>500</v>
      </c>
      <c r="E397" t="s">
        <v>3</v>
      </c>
      <c r="F397" t="s">
        <v>4</v>
      </c>
    </row>
    <row r="398" spans="1:6" x14ac:dyDescent="0.25">
      <c r="A398" t="s">
        <v>181</v>
      </c>
      <c r="B398" t="s">
        <v>182</v>
      </c>
      <c r="C398">
        <v>77383</v>
      </c>
      <c r="D398" t="s">
        <v>501</v>
      </c>
      <c r="E398" t="s">
        <v>3</v>
      </c>
      <c r="F398" t="s">
        <v>4</v>
      </c>
    </row>
    <row r="399" spans="1:6" x14ac:dyDescent="0.25">
      <c r="A399" t="s">
        <v>198</v>
      </c>
      <c r="B399" t="s">
        <v>199</v>
      </c>
      <c r="C399">
        <v>77384</v>
      </c>
      <c r="D399" t="s">
        <v>502</v>
      </c>
      <c r="E399" t="s">
        <v>3</v>
      </c>
      <c r="F399" t="s">
        <v>4</v>
      </c>
    </row>
    <row r="400" spans="1:6" x14ac:dyDescent="0.25">
      <c r="A400" t="s">
        <v>83</v>
      </c>
      <c r="B400" t="s">
        <v>84</v>
      </c>
      <c r="C400">
        <v>77385</v>
      </c>
      <c r="D400" t="s">
        <v>503</v>
      </c>
      <c r="E400" t="s">
        <v>3</v>
      </c>
      <c r="F400" t="s">
        <v>4</v>
      </c>
    </row>
    <row r="401" spans="1:6" x14ac:dyDescent="0.25">
      <c r="A401" t="s">
        <v>54</v>
      </c>
      <c r="B401" t="s">
        <v>55</v>
      </c>
      <c r="C401">
        <v>77386</v>
      </c>
      <c r="D401" t="s">
        <v>504</v>
      </c>
      <c r="E401" t="s">
        <v>3</v>
      </c>
      <c r="F401" t="s">
        <v>4</v>
      </c>
    </row>
    <row r="402" spans="1:6" x14ac:dyDescent="0.25">
      <c r="A402" t="s">
        <v>80</v>
      </c>
      <c r="B402" t="s">
        <v>81</v>
      </c>
      <c r="C402">
        <v>77387</v>
      </c>
      <c r="D402" t="s">
        <v>505</v>
      </c>
      <c r="E402" t="s">
        <v>3</v>
      </c>
      <c r="F402" t="s">
        <v>4</v>
      </c>
    </row>
    <row r="403" spans="1:6" x14ac:dyDescent="0.25">
      <c r="A403" t="s">
        <v>139</v>
      </c>
      <c r="B403" t="s">
        <v>140</v>
      </c>
      <c r="C403">
        <v>77388</v>
      </c>
      <c r="D403" t="s">
        <v>506</v>
      </c>
      <c r="E403" t="s">
        <v>3</v>
      </c>
      <c r="F403" t="s">
        <v>4</v>
      </c>
    </row>
    <row r="404" spans="1:6" x14ac:dyDescent="0.25">
      <c r="A404" t="s">
        <v>104</v>
      </c>
      <c r="B404" t="s">
        <v>105</v>
      </c>
      <c r="C404">
        <v>77389</v>
      </c>
      <c r="D404" t="s">
        <v>507</v>
      </c>
      <c r="E404" t="s">
        <v>3</v>
      </c>
      <c r="F404" t="s">
        <v>4</v>
      </c>
    </row>
    <row r="405" spans="1:6" x14ac:dyDescent="0.25">
      <c r="A405" t="s">
        <v>492</v>
      </c>
      <c r="B405" t="s">
        <v>493</v>
      </c>
      <c r="C405">
        <v>77390</v>
      </c>
      <c r="D405" t="s">
        <v>493</v>
      </c>
      <c r="E405" t="s">
        <v>1676</v>
      </c>
      <c r="F405" t="s">
        <v>7</v>
      </c>
    </row>
    <row r="406" spans="1:6" x14ac:dyDescent="0.25">
      <c r="A406" t="s">
        <v>98</v>
      </c>
      <c r="B406" t="s">
        <v>99</v>
      </c>
      <c r="C406">
        <v>77391</v>
      </c>
      <c r="D406" t="s">
        <v>508</v>
      </c>
      <c r="E406" t="s">
        <v>3</v>
      </c>
      <c r="F406" t="s">
        <v>4</v>
      </c>
    </row>
    <row r="407" spans="1:6" x14ac:dyDescent="0.25">
      <c r="A407" t="s">
        <v>279</v>
      </c>
      <c r="B407" t="s">
        <v>280</v>
      </c>
      <c r="C407">
        <v>77392</v>
      </c>
      <c r="D407" t="s">
        <v>509</v>
      </c>
      <c r="E407" t="s">
        <v>3</v>
      </c>
      <c r="F407" t="s">
        <v>4</v>
      </c>
    </row>
    <row r="408" spans="1:6" x14ac:dyDescent="0.25">
      <c r="A408" t="s">
        <v>118</v>
      </c>
      <c r="B408" t="s">
        <v>119</v>
      </c>
      <c r="C408">
        <v>77393</v>
      </c>
      <c r="D408" t="s">
        <v>119</v>
      </c>
      <c r="E408" t="s">
        <v>3</v>
      </c>
      <c r="F408" t="s">
        <v>4</v>
      </c>
    </row>
    <row r="409" spans="1:6" x14ac:dyDescent="0.25">
      <c r="A409" t="s">
        <v>267</v>
      </c>
      <c r="B409" t="s">
        <v>268</v>
      </c>
      <c r="C409">
        <v>77394</v>
      </c>
      <c r="D409" t="s">
        <v>510</v>
      </c>
      <c r="E409" t="s">
        <v>3</v>
      </c>
      <c r="F409" t="s">
        <v>4</v>
      </c>
    </row>
    <row r="410" spans="1:6" x14ac:dyDescent="0.25">
      <c r="A410" t="s">
        <v>74</v>
      </c>
      <c r="B410" t="s">
        <v>75</v>
      </c>
      <c r="C410">
        <v>77395</v>
      </c>
      <c r="D410" t="s">
        <v>511</v>
      </c>
      <c r="E410" t="s">
        <v>3</v>
      </c>
      <c r="F410" t="s">
        <v>4</v>
      </c>
    </row>
    <row r="411" spans="1:6" x14ac:dyDescent="0.25">
      <c r="A411" t="s">
        <v>98</v>
      </c>
      <c r="B411" t="s">
        <v>99</v>
      </c>
      <c r="C411">
        <v>77396</v>
      </c>
      <c r="D411" t="s">
        <v>512</v>
      </c>
      <c r="E411" t="s">
        <v>3</v>
      </c>
      <c r="F411" t="s">
        <v>4</v>
      </c>
    </row>
    <row r="412" spans="1:6" x14ac:dyDescent="0.25">
      <c r="A412" t="s">
        <v>139</v>
      </c>
      <c r="B412" t="s">
        <v>140</v>
      </c>
      <c r="C412">
        <v>77397</v>
      </c>
      <c r="D412" t="s">
        <v>513</v>
      </c>
      <c r="E412" t="s">
        <v>3</v>
      </c>
      <c r="F412" t="s">
        <v>4</v>
      </c>
    </row>
    <row r="413" spans="1:6" x14ac:dyDescent="0.25">
      <c r="A413" t="s">
        <v>83</v>
      </c>
      <c r="B413" t="s">
        <v>84</v>
      </c>
      <c r="C413">
        <v>77398</v>
      </c>
      <c r="D413" t="s">
        <v>514</v>
      </c>
      <c r="E413" t="s">
        <v>3</v>
      </c>
      <c r="F413" t="s">
        <v>4</v>
      </c>
    </row>
    <row r="414" spans="1:6" x14ac:dyDescent="0.25">
      <c r="A414" t="s">
        <v>57</v>
      </c>
      <c r="B414" t="s">
        <v>58</v>
      </c>
      <c r="C414">
        <v>77400</v>
      </c>
      <c r="D414" t="s">
        <v>515</v>
      </c>
      <c r="E414" t="s">
        <v>3</v>
      </c>
      <c r="F414" t="s">
        <v>4</v>
      </c>
    </row>
    <row r="415" spans="1:6" x14ac:dyDescent="0.25">
      <c r="A415" t="s">
        <v>139</v>
      </c>
      <c r="B415" t="s">
        <v>140</v>
      </c>
      <c r="C415">
        <v>77401</v>
      </c>
      <c r="D415" t="s">
        <v>516</v>
      </c>
      <c r="E415" t="s">
        <v>3</v>
      </c>
      <c r="F415" t="s">
        <v>4</v>
      </c>
    </row>
    <row r="416" spans="1:6" x14ac:dyDescent="0.25">
      <c r="A416" t="s">
        <v>83</v>
      </c>
      <c r="B416" t="s">
        <v>84</v>
      </c>
      <c r="C416">
        <v>77402</v>
      </c>
      <c r="D416" t="s">
        <v>517</v>
      </c>
      <c r="E416" t="s">
        <v>3</v>
      </c>
      <c r="F416" t="s">
        <v>4</v>
      </c>
    </row>
    <row r="417" spans="1:6" x14ac:dyDescent="0.25">
      <c r="A417" t="s">
        <v>98</v>
      </c>
      <c r="B417" t="s">
        <v>99</v>
      </c>
      <c r="C417">
        <v>77403</v>
      </c>
      <c r="D417" t="s">
        <v>518</v>
      </c>
      <c r="E417" t="s">
        <v>3</v>
      </c>
      <c r="F417" t="s">
        <v>4</v>
      </c>
    </row>
    <row r="418" spans="1:6" x14ac:dyDescent="0.25">
      <c r="A418" t="s">
        <v>98</v>
      </c>
      <c r="B418" t="s">
        <v>99</v>
      </c>
      <c r="C418">
        <v>77404</v>
      </c>
      <c r="D418" t="s">
        <v>519</v>
      </c>
      <c r="E418" t="s">
        <v>3</v>
      </c>
      <c r="F418" t="s">
        <v>4</v>
      </c>
    </row>
    <row r="419" spans="1:6" x14ac:dyDescent="0.25">
      <c r="A419" t="s">
        <v>139</v>
      </c>
      <c r="B419" t="s">
        <v>140</v>
      </c>
      <c r="C419">
        <v>77405</v>
      </c>
      <c r="D419" t="s">
        <v>520</v>
      </c>
      <c r="E419" t="s">
        <v>3</v>
      </c>
      <c r="F419" t="s">
        <v>4</v>
      </c>
    </row>
    <row r="420" spans="1:6" x14ac:dyDescent="0.25">
      <c r="A420" t="s">
        <v>57</v>
      </c>
      <c r="B420" t="s">
        <v>58</v>
      </c>
      <c r="C420">
        <v>77406</v>
      </c>
      <c r="D420" t="s">
        <v>521</v>
      </c>
      <c r="E420" t="s">
        <v>3</v>
      </c>
      <c r="F420" t="s">
        <v>4</v>
      </c>
    </row>
    <row r="421" spans="1:6" x14ac:dyDescent="0.25">
      <c r="A421" t="s">
        <v>134</v>
      </c>
      <c r="B421" t="s">
        <v>135</v>
      </c>
      <c r="C421">
        <v>77407</v>
      </c>
      <c r="D421" t="s">
        <v>135</v>
      </c>
      <c r="E421" t="s">
        <v>3</v>
      </c>
      <c r="F421" t="s">
        <v>4</v>
      </c>
    </row>
    <row r="422" spans="1:6" x14ac:dyDescent="0.25">
      <c r="A422" t="s">
        <v>153</v>
      </c>
      <c r="B422" t="s">
        <v>154</v>
      </c>
      <c r="C422">
        <v>77408</v>
      </c>
      <c r="D422" t="s">
        <v>522</v>
      </c>
      <c r="E422" t="s">
        <v>3</v>
      </c>
      <c r="F422" t="s">
        <v>4</v>
      </c>
    </row>
    <row r="423" spans="1:6" x14ac:dyDescent="0.25">
      <c r="A423" t="s">
        <v>101</v>
      </c>
      <c r="B423" t="s">
        <v>102</v>
      </c>
      <c r="C423">
        <v>77409</v>
      </c>
      <c r="D423" t="s">
        <v>523</v>
      </c>
      <c r="E423" t="s">
        <v>3</v>
      </c>
      <c r="F423" t="s">
        <v>4</v>
      </c>
    </row>
    <row r="424" spans="1:6" x14ac:dyDescent="0.25">
      <c r="A424" t="s">
        <v>267</v>
      </c>
      <c r="B424" t="s">
        <v>268</v>
      </c>
      <c r="C424">
        <v>77410</v>
      </c>
      <c r="D424" t="s">
        <v>524</v>
      </c>
      <c r="E424" t="s">
        <v>3</v>
      </c>
      <c r="F424" t="s">
        <v>4</v>
      </c>
    </row>
    <row r="425" spans="1:6" x14ac:dyDescent="0.25">
      <c r="A425" t="s">
        <v>57</v>
      </c>
      <c r="B425" t="s">
        <v>58</v>
      </c>
      <c r="C425">
        <v>77411</v>
      </c>
      <c r="D425" t="s">
        <v>525</v>
      </c>
      <c r="E425" t="s">
        <v>3</v>
      </c>
      <c r="F425" t="s">
        <v>4</v>
      </c>
    </row>
    <row r="426" spans="1:6" x14ac:dyDescent="0.25">
      <c r="A426" t="s">
        <v>134</v>
      </c>
      <c r="B426" t="s">
        <v>135</v>
      </c>
      <c r="C426">
        <v>77412</v>
      </c>
      <c r="D426" t="s">
        <v>526</v>
      </c>
      <c r="E426" t="s">
        <v>3</v>
      </c>
      <c r="F426" t="s">
        <v>4</v>
      </c>
    </row>
    <row r="427" spans="1:6" x14ac:dyDescent="0.25">
      <c r="A427" t="s">
        <v>149</v>
      </c>
      <c r="B427" t="s">
        <v>150</v>
      </c>
      <c r="C427">
        <v>77413</v>
      </c>
      <c r="D427" t="s">
        <v>527</v>
      </c>
      <c r="E427" t="s">
        <v>3</v>
      </c>
      <c r="F427" t="s">
        <v>4</v>
      </c>
    </row>
    <row r="428" spans="1:6" x14ac:dyDescent="0.25">
      <c r="A428" t="s">
        <v>98</v>
      </c>
      <c r="B428" t="s">
        <v>99</v>
      </c>
      <c r="C428">
        <v>77414</v>
      </c>
      <c r="D428" t="s">
        <v>528</v>
      </c>
      <c r="E428" t="s">
        <v>3</v>
      </c>
      <c r="F428" t="s">
        <v>4</v>
      </c>
    </row>
    <row r="429" spans="1:6" x14ac:dyDescent="0.25">
      <c r="A429" t="s">
        <v>139</v>
      </c>
      <c r="B429" t="s">
        <v>140</v>
      </c>
      <c r="C429">
        <v>77415</v>
      </c>
      <c r="D429" t="s">
        <v>529</v>
      </c>
      <c r="E429" t="s">
        <v>3</v>
      </c>
      <c r="F429" t="s">
        <v>4</v>
      </c>
    </row>
    <row r="430" spans="1:6" x14ac:dyDescent="0.25">
      <c r="A430" t="s">
        <v>181</v>
      </c>
      <c r="B430" t="s">
        <v>182</v>
      </c>
      <c r="C430">
        <v>77416</v>
      </c>
      <c r="D430" t="s">
        <v>530</v>
      </c>
      <c r="E430" t="s">
        <v>3</v>
      </c>
      <c r="F430" t="s">
        <v>4</v>
      </c>
    </row>
    <row r="431" spans="1:6" x14ac:dyDescent="0.25">
      <c r="A431" t="s">
        <v>83</v>
      </c>
      <c r="B431" t="s">
        <v>84</v>
      </c>
      <c r="C431">
        <v>77417</v>
      </c>
      <c r="D431" t="s">
        <v>531</v>
      </c>
      <c r="E431" t="s">
        <v>3</v>
      </c>
      <c r="F431" t="s">
        <v>4</v>
      </c>
    </row>
    <row r="432" spans="1:6" x14ac:dyDescent="0.25">
      <c r="A432" t="s">
        <v>98</v>
      </c>
      <c r="B432" t="s">
        <v>99</v>
      </c>
      <c r="C432">
        <v>77418</v>
      </c>
      <c r="D432" t="s">
        <v>532</v>
      </c>
      <c r="E432" t="s">
        <v>3</v>
      </c>
      <c r="F432" t="s">
        <v>4</v>
      </c>
    </row>
    <row r="433" spans="1:6" x14ac:dyDescent="0.25">
      <c r="A433" t="s">
        <v>195</v>
      </c>
      <c r="B433" t="s">
        <v>196</v>
      </c>
      <c r="C433">
        <v>77419</v>
      </c>
      <c r="D433" t="s">
        <v>533</v>
      </c>
      <c r="E433" t="s">
        <v>3</v>
      </c>
      <c r="F433" t="s">
        <v>4</v>
      </c>
    </row>
    <row r="434" spans="1:6" x14ac:dyDescent="0.25">
      <c r="A434" t="s">
        <v>279</v>
      </c>
      <c r="B434" t="s">
        <v>280</v>
      </c>
      <c r="C434">
        <v>77420</v>
      </c>
      <c r="D434" t="s">
        <v>534</v>
      </c>
      <c r="E434" t="s">
        <v>3</v>
      </c>
      <c r="F434" t="s">
        <v>4</v>
      </c>
    </row>
    <row r="435" spans="1:6" x14ac:dyDescent="0.25">
      <c r="A435" t="s">
        <v>83</v>
      </c>
      <c r="B435" t="s">
        <v>84</v>
      </c>
      <c r="C435">
        <v>77421</v>
      </c>
      <c r="D435" t="s">
        <v>535</v>
      </c>
      <c r="E435" t="s">
        <v>3</v>
      </c>
      <c r="F435" t="s">
        <v>4</v>
      </c>
    </row>
    <row r="436" spans="1:6" x14ac:dyDescent="0.25">
      <c r="A436" t="s">
        <v>83</v>
      </c>
      <c r="B436" t="s">
        <v>84</v>
      </c>
      <c r="C436">
        <v>77423</v>
      </c>
      <c r="D436" t="s">
        <v>536</v>
      </c>
      <c r="E436" t="s">
        <v>3</v>
      </c>
      <c r="F436" t="s">
        <v>4</v>
      </c>
    </row>
    <row r="437" spans="1:6" x14ac:dyDescent="0.25">
      <c r="A437" t="s">
        <v>83</v>
      </c>
      <c r="B437" t="s">
        <v>84</v>
      </c>
      <c r="C437">
        <v>77424</v>
      </c>
      <c r="D437" t="s">
        <v>537</v>
      </c>
      <c r="E437" t="s">
        <v>3</v>
      </c>
      <c r="F437" t="s">
        <v>4</v>
      </c>
    </row>
    <row r="438" spans="1:6" x14ac:dyDescent="0.25">
      <c r="A438" t="s">
        <v>104</v>
      </c>
      <c r="B438" t="s">
        <v>105</v>
      </c>
      <c r="C438">
        <v>77425</v>
      </c>
      <c r="D438" t="s">
        <v>538</v>
      </c>
      <c r="E438" t="s">
        <v>3</v>
      </c>
      <c r="F438" t="s">
        <v>4</v>
      </c>
    </row>
    <row r="439" spans="1:6" x14ac:dyDescent="0.25">
      <c r="A439" t="s">
        <v>77</v>
      </c>
      <c r="B439" t="s">
        <v>78</v>
      </c>
      <c r="C439">
        <v>77426</v>
      </c>
      <c r="D439" t="s">
        <v>539</v>
      </c>
      <c r="E439" t="s">
        <v>3</v>
      </c>
      <c r="F439" t="s">
        <v>4</v>
      </c>
    </row>
    <row r="440" spans="1:6" x14ac:dyDescent="0.25">
      <c r="A440" t="s">
        <v>64</v>
      </c>
      <c r="B440" t="s">
        <v>65</v>
      </c>
      <c r="C440">
        <v>77427</v>
      </c>
      <c r="D440" t="s">
        <v>540</v>
      </c>
      <c r="E440" t="s">
        <v>3</v>
      </c>
      <c r="F440" t="s">
        <v>4</v>
      </c>
    </row>
    <row r="441" spans="1:6" x14ac:dyDescent="0.25">
      <c r="A441" t="s">
        <v>77</v>
      </c>
      <c r="B441" t="s">
        <v>78</v>
      </c>
      <c r="C441">
        <v>77428</v>
      </c>
      <c r="D441" t="s">
        <v>541</v>
      </c>
      <c r="E441" t="s">
        <v>3</v>
      </c>
      <c r="F441" t="s">
        <v>4</v>
      </c>
    </row>
    <row r="442" spans="1:6" x14ac:dyDescent="0.25">
      <c r="A442" t="s">
        <v>139</v>
      </c>
      <c r="B442" t="s">
        <v>140</v>
      </c>
      <c r="C442">
        <v>77429</v>
      </c>
      <c r="D442" t="s">
        <v>542</v>
      </c>
      <c r="E442" t="s">
        <v>3</v>
      </c>
      <c r="F442" t="s">
        <v>4</v>
      </c>
    </row>
    <row r="443" spans="1:6" x14ac:dyDescent="0.25">
      <c r="A443" t="s">
        <v>463</v>
      </c>
      <c r="B443" t="s">
        <v>464</v>
      </c>
      <c r="C443">
        <v>77430</v>
      </c>
      <c r="D443" t="s">
        <v>543</v>
      </c>
      <c r="E443" t="s">
        <v>3</v>
      </c>
      <c r="F443" t="s">
        <v>4</v>
      </c>
    </row>
    <row r="444" spans="1:6" x14ac:dyDescent="0.25">
      <c r="A444" t="s">
        <v>80</v>
      </c>
      <c r="B444" t="s">
        <v>81</v>
      </c>
      <c r="C444">
        <v>77431</v>
      </c>
      <c r="D444" t="s">
        <v>544</v>
      </c>
      <c r="E444" t="s">
        <v>3</v>
      </c>
      <c r="F444" t="s">
        <v>4</v>
      </c>
    </row>
    <row r="445" spans="1:6" x14ac:dyDescent="0.25">
      <c r="A445" t="s">
        <v>83</v>
      </c>
      <c r="B445" t="s">
        <v>84</v>
      </c>
      <c r="C445">
        <v>77432</v>
      </c>
      <c r="D445" t="s">
        <v>545</v>
      </c>
      <c r="E445" t="s">
        <v>3</v>
      </c>
      <c r="F445" t="s">
        <v>4</v>
      </c>
    </row>
    <row r="446" spans="1:6" x14ac:dyDescent="0.25">
      <c r="A446" t="s">
        <v>57</v>
      </c>
      <c r="B446" t="s">
        <v>58</v>
      </c>
      <c r="C446">
        <v>77433</v>
      </c>
      <c r="D446" t="s">
        <v>546</v>
      </c>
      <c r="E446" t="s">
        <v>3</v>
      </c>
      <c r="F446" t="s">
        <v>4</v>
      </c>
    </row>
    <row r="447" spans="1:6" x14ac:dyDescent="0.25">
      <c r="A447" t="s">
        <v>90</v>
      </c>
      <c r="B447" t="s">
        <v>91</v>
      </c>
      <c r="C447">
        <v>77434</v>
      </c>
      <c r="D447" t="s">
        <v>547</v>
      </c>
      <c r="E447" t="s">
        <v>3</v>
      </c>
      <c r="F447" t="s">
        <v>4</v>
      </c>
    </row>
    <row r="448" spans="1:6" x14ac:dyDescent="0.25">
      <c r="A448" t="s">
        <v>134</v>
      </c>
      <c r="B448" t="s">
        <v>135</v>
      </c>
      <c r="C448">
        <v>77435</v>
      </c>
      <c r="D448" t="s">
        <v>548</v>
      </c>
      <c r="E448" t="s">
        <v>3</v>
      </c>
      <c r="F448" t="s">
        <v>4</v>
      </c>
    </row>
    <row r="449" spans="1:6" x14ac:dyDescent="0.25">
      <c r="A449" t="s">
        <v>83</v>
      </c>
      <c r="B449" t="s">
        <v>84</v>
      </c>
      <c r="C449">
        <v>77436</v>
      </c>
      <c r="D449" t="s">
        <v>549</v>
      </c>
      <c r="E449" t="s">
        <v>3</v>
      </c>
      <c r="F449" t="s">
        <v>4</v>
      </c>
    </row>
    <row r="450" spans="1:6" x14ac:dyDescent="0.25">
      <c r="A450" t="s">
        <v>275</v>
      </c>
      <c r="B450" t="s">
        <v>276</v>
      </c>
      <c r="C450">
        <v>77437</v>
      </c>
      <c r="D450" t="s">
        <v>276</v>
      </c>
      <c r="E450" t="s">
        <v>3</v>
      </c>
      <c r="F450" t="s">
        <v>4</v>
      </c>
    </row>
    <row r="451" spans="1:6" x14ac:dyDescent="0.25">
      <c r="A451" t="s">
        <v>334</v>
      </c>
      <c r="B451" t="s">
        <v>335</v>
      </c>
      <c r="C451">
        <v>77438</v>
      </c>
      <c r="D451" t="s">
        <v>335</v>
      </c>
      <c r="E451" t="s">
        <v>3</v>
      </c>
      <c r="F451" t="s">
        <v>4</v>
      </c>
    </row>
    <row r="452" spans="1:6" x14ac:dyDescent="0.25">
      <c r="A452" t="s">
        <v>101</v>
      </c>
      <c r="B452" t="s">
        <v>102</v>
      </c>
      <c r="C452">
        <v>77439</v>
      </c>
      <c r="D452" t="s">
        <v>550</v>
      </c>
      <c r="E452" t="s">
        <v>3</v>
      </c>
      <c r="F452" t="s">
        <v>4</v>
      </c>
    </row>
    <row r="453" spans="1:6" x14ac:dyDescent="0.25">
      <c r="A453" t="s">
        <v>139</v>
      </c>
      <c r="B453" t="s">
        <v>140</v>
      </c>
      <c r="C453">
        <v>77440</v>
      </c>
      <c r="D453" t="s">
        <v>551</v>
      </c>
      <c r="E453" t="s">
        <v>3</v>
      </c>
      <c r="F453" t="s">
        <v>4</v>
      </c>
    </row>
    <row r="454" spans="1:6" x14ac:dyDescent="0.25">
      <c r="A454" t="s">
        <v>87</v>
      </c>
      <c r="B454" t="s">
        <v>88</v>
      </c>
      <c r="C454">
        <v>77441</v>
      </c>
      <c r="D454" t="s">
        <v>552</v>
      </c>
      <c r="E454" t="s">
        <v>1676</v>
      </c>
      <c r="F454" t="s">
        <v>4</v>
      </c>
    </row>
    <row r="455" spans="1:6" x14ac:dyDescent="0.25">
      <c r="A455" t="s">
        <v>87</v>
      </c>
      <c r="B455" t="s">
        <v>88</v>
      </c>
      <c r="C455">
        <v>77442</v>
      </c>
      <c r="D455" t="s">
        <v>553</v>
      </c>
      <c r="E455" t="s">
        <v>1676</v>
      </c>
      <c r="F455" t="s">
        <v>4</v>
      </c>
    </row>
    <row r="456" spans="1:6" x14ac:dyDescent="0.25">
      <c r="A456" t="s">
        <v>149</v>
      </c>
      <c r="B456" t="s">
        <v>150</v>
      </c>
      <c r="C456">
        <v>77443</v>
      </c>
      <c r="D456" t="s">
        <v>554</v>
      </c>
      <c r="E456" t="s">
        <v>3</v>
      </c>
      <c r="F456" t="s">
        <v>4</v>
      </c>
    </row>
    <row r="457" spans="1:6" x14ac:dyDescent="0.25">
      <c r="A457" t="s">
        <v>83</v>
      </c>
      <c r="B457" t="s">
        <v>84</v>
      </c>
      <c r="C457">
        <v>77444</v>
      </c>
      <c r="D457" t="s">
        <v>555</v>
      </c>
      <c r="E457" t="s">
        <v>3</v>
      </c>
      <c r="F457" t="s">
        <v>4</v>
      </c>
    </row>
    <row r="458" spans="1:6" x14ac:dyDescent="0.25">
      <c r="A458" t="s">
        <v>446</v>
      </c>
      <c r="B458" t="s">
        <v>447</v>
      </c>
      <c r="C458">
        <v>77445</v>
      </c>
      <c r="D458" t="s">
        <v>447</v>
      </c>
      <c r="E458" t="s">
        <v>3</v>
      </c>
      <c r="F458" t="s">
        <v>7</v>
      </c>
    </row>
    <row r="459" spans="1:6" x14ac:dyDescent="0.25">
      <c r="A459" t="s">
        <v>98</v>
      </c>
      <c r="B459" t="s">
        <v>99</v>
      </c>
      <c r="C459">
        <v>77446</v>
      </c>
      <c r="D459" t="s">
        <v>556</v>
      </c>
      <c r="E459" t="s">
        <v>3</v>
      </c>
      <c r="F459" t="s">
        <v>4</v>
      </c>
    </row>
    <row r="460" spans="1:6" x14ac:dyDescent="0.25">
      <c r="A460" t="s">
        <v>134</v>
      </c>
      <c r="B460" t="s">
        <v>135</v>
      </c>
      <c r="C460">
        <v>77447</v>
      </c>
      <c r="D460" t="s">
        <v>557</v>
      </c>
      <c r="E460" t="s">
        <v>3</v>
      </c>
      <c r="F460" t="s">
        <v>4</v>
      </c>
    </row>
    <row r="461" spans="1:6" x14ac:dyDescent="0.25">
      <c r="A461" t="s">
        <v>139</v>
      </c>
      <c r="B461" t="s">
        <v>140</v>
      </c>
      <c r="C461">
        <v>77448</v>
      </c>
      <c r="D461" t="s">
        <v>558</v>
      </c>
      <c r="E461" t="s">
        <v>3</v>
      </c>
      <c r="F461" t="s">
        <v>4</v>
      </c>
    </row>
    <row r="462" spans="1:6" x14ac:dyDescent="0.25">
      <c r="A462" t="s">
        <v>94</v>
      </c>
      <c r="B462" t="s">
        <v>95</v>
      </c>
      <c r="C462">
        <v>77449</v>
      </c>
      <c r="D462" t="s">
        <v>95</v>
      </c>
      <c r="E462" t="s">
        <v>3</v>
      </c>
      <c r="F462" t="s">
        <v>4</v>
      </c>
    </row>
    <row r="463" spans="1:6" x14ac:dyDescent="0.25">
      <c r="A463" t="s">
        <v>559</v>
      </c>
      <c r="B463" t="s">
        <v>401</v>
      </c>
      <c r="C463">
        <v>77450</v>
      </c>
      <c r="D463" t="s">
        <v>560</v>
      </c>
      <c r="E463" t="s">
        <v>1676</v>
      </c>
      <c r="F463" t="s">
        <v>4</v>
      </c>
    </row>
    <row r="464" spans="1:6" x14ac:dyDescent="0.25">
      <c r="A464" t="s">
        <v>139</v>
      </c>
      <c r="B464" t="s">
        <v>140</v>
      </c>
      <c r="C464">
        <v>77451</v>
      </c>
      <c r="D464" t="s">
        <v>561</v>
      </c>
      <c r="E464" t="s">
        <v>3</v>
      </c>
      <c r="F464" t="s">
        <v>4</v>
      </c>
    </row>
    <row r="465" spans="1:6" x14ac:dyDescent="0.25">
      <c r="A465" t="s">
        <v>90</v>
      </c>
      <c r="B465" t="s">
        <v>91</v>
      </c>
      <c r="C465">
        <v>77452</v>
      </c>
      <c r="D465" t="s">
        <v>562</v>
      </c>
      <c r="E465" t="s">
        <v>3</v>
      </c>
      <c r="F465" t="s">
        <v>4</v>
      </c>
    </row>
    <row r="466" spans="1:6" x14ac:dyDescent="0.25">
      <c r="A466" t="s">
        <v>123</v>
      </c>
      <c r="B466" t="s">
        <v>124</v>
      </c>
      <c r="C466">
        <v>77453</v>
      </c>
      <c r="D466" t="s">
        <v>563</v>
      </c>
      <c r="E466" t="s">
        <v>3</v>
      </c>
      <c r="F466" t="s">
        <v>4</v>
      </c>
    </row>
    <row r="467" spans="1:6" x14ac:dyDescent="0.25">
      <c r="A467" t="s">
        <v>98</v>
      </c>
      <c r="B467" t="s">
        <v>99</v>
      </c>
      <c r="C467">
        <v>77454</v>
      </c>
      <c r="D467" t="s">
        <v>564</v>
      </c>
      <c r="E467" t="s">
        <v>3</v>
      </c>
      <c r="F467" t="s">
        <v>4</v>
      </c>
    </row>
    <row r="468" spans="1:6" x14ac:dyDescent="0.25">
      <c r="A468" t="s">
        <v>158</v>
      </c>
      <c r="B468" t="s">
        <v>159</v>
      </c>
      <c r="C468">
        <v>77455</v>
      </c>
      <c r="D468" t="s">
        <v>565</v>
      </c>
      <c r="E468" t="s">
        <v>3</v>
      </c>
      <c r="F468" t="s">
        <v>4</v>
      </c>
    </row>
    <row r="469" spans="1:6" x14ac:dyDescent="0.25">
      <c r="A469" t="s">
        <v>98</v>
      </c>
      <c r="B469" t="s">
        <v>99</v>
      </c>
      <c r="C469">
        <v>77456</v>
      </c>
      <c r="D469" t="s">
        <v>566</v>
      </c>
      <c r="E469" t="s">
        <v>3</v>
      </c>
      <c r="F469" t="s">
        <v>4</v>
      </c>
    </row>
    <row r="470" spans="1:6" x14ac:dyDescent="0.25">
      <c r="A470" t="s">
        <v>158</v>
      </c>
      <c r="B470" t="s">
        <v>159</v>
      </c>
      <c r="C470">
        <v>77457</v>
      </c>
      <c r="D470" t="s">
        <v>567</v>
      </c>
      <c r="E470" t="s">
        <v>3</v>
      </c>
      <c r="F470" t="s">
        <v>4</v>
      </c>
    </row>
    <row r="471" spans="1:6" x14ac:dyDescent="0.25">
      <c r="A471" t="s">
        <v>143</v>
      </c>
      <c r="B471" t="s">
        <v>144</v>
      </c>
      <c r="C471">
        <v>77458</v>
      </c>
      <c r="D471" t="s">
        <v>144</v>
      </c>
      <c r="E471" t="s">
        <v>3</v>
      </c>
      <c r="F471" t="s">
        <v>4</v>
      </c>
    </row>
    <row r="472" spans="1:6" x14ac:dyDescent="0.25">
      <c r="A472" t="s">
        <v>98</v>
      </c>
      <c r="B472" t="s">
        <v>99</v>
      </c>
      <c r="C472">
        <v>77459</v>
      </c>
      <c r="D472" t="s">
        <v>568</v>
      </c>
      <c r="E472" t="s">
        <v>3</v>
      </c>
      <c r="F472" t="s">
        <v>4</v>
      </c>
    </row>
    <row r="473" spans="1:6" x14ac:dyDescent="0.25">
      <c r="A473" t="s">
        <v>71</v>
      </c>
      <c r="B473" t="s">
        <v>72</v>
      </c>
      <c r="C473">
        <v>77460</v>
      </c>
      <c r="D473" t="s">
        <v>569</v>
      </c>
      <c r="E473" t="s">
        <v>3</v>
      </c>
      <c r="F473" t="s">
        <v>4</v>
      </c>
    </row>
    <row r="474" spans="1:6" x14ac:dyDescent="0.25">
      <c r="A474" t="s">
        <v>90</v>
      </c>
      <c r="B474" t="s">
        <v>91</v>
      </c>
      <c r="C474">
        <v>77461</v>
      </c>
      <c r="D474" t="s">
        <v>570</v>
      </c>
      <c r="E474" t="s">
        <v>3</v>
      </c>
      <c r="F474" t="s">
        <v>4</v>
      </c>
    </row>
    <row r="475" spans="1:6" x14ac:dyDescent="0.25">
      <c r="A475" t="s">
        <v>242</v>
      </c>
      <c r="B475" t="s">
        <v>243</v>
      </c>
      <c r="C475">
        <v>77462</v>
      </c>
      <c r="D475" t="s">
        <v>571</v>
      </c>
      <c r="E475" t="s">
        <v>3</v>
      </c>
      <c r="F475" t="s">
        <v>4</v>
      </c>
    </row>
    <row r="476" spans="1:6" x14ac:dyDescent="0.25">
      <c r="A476" t="s">
        <v>195</v>
      </c>
      <c r="B476" t="s">
        <v>196</v>
      </c>
      <c r="C476">
        <v>77463</v>
      </c>
      <c r="D476" t="s">
        <v>572</v>
      </c>
      <c r="E476" t="s">
        <v>3</v>
      </c>
      <c r="F476" t="s">
        <v>4</v>
      </c>
    </row>
    <row r="477" spans="1:6" x14ac:dyDescent="0.25">
      <c r="A477" t="s">
        <v>173</v>
      </c>
      <c r="B477" t="s">
        <v>174</v>
      </c>
      <c r="C477">
        <v>77464</v>
      </c>
      <c r="D477" t="s">
        <v>573</v>
      </c>
      <c r="E477" t="s">
        <v>3</v>
      </c>
      <c r="F477" t="s">
        <v>4</v>
      </c>
    </row>
    <row r="478" spans="1:6" x14ac:dyDescent="0.25">
      <c r="A478" t="s">
        <v>101</v>
      </c>
      <c r="B478" t="s">
        <v>102</v>
      </c>
      <c r="C478">
        <v>77465</v>
      </c>
      <c r="D478" t="s">
        <v>574</v>
      </c>
      <c r="E478" t="s">
        <v>3</v>
      </c>
      <c r="F478" t="s">
        <v>4</v>
      </c>
    </row>
    <row r="479" spans="1:6" x14ac:dyDescent="0.25">
      <c r="A479" t="s">
        <v>149</v>
      </c>
      <c r="B479" t="s">
        <v>150</v>
      </c>
      <c r="C479">
        <v>77466</v>
      </c>
      <c r="D479" t="s">
        <v>575</v>
      </c>
      <c r="E479" t="s">
        <v>3</v>
      </c>
      <c r="F479" t="s">
        <v>4</v>
      </c>
    </row>
    <row r="480" spans="1:6" x14ac:dyDescent="0.25">
      <c r="A480" t="s">
        <v>101</v>
      </c>
      <c r="B480" t="s">
        <v>102</v>
      </c>
      <c r="C480">
        <v>77467</v>
      </c>
      <c r="D480" t="s">
        <v>576</v>
      </c>
      <c r="E480" t="s">
        <v>3</v>
      </c>
      <c r="F480" t="s">
        <v>4</v>
      </c>
    </row>
    <row r="481" spans="1:6" x14ac:dyDescent="0.25">
      <c r="A481" t="s">
        <v>168</v>
      </c>
      <c r="B481" t="s">
        <v>169</v>
      </c>
      <c r="C481">
        <v>77468</v>
      </c>
      <c r="D481" t="s">
        <v>169</v>
      </c>
      <c r="E481" t="s">
        <v>3</v>
      </c>
      <c r="F481" t="s">
        <v>7</v>
      </c>
    </row>
    <row r="482" spans="1:6" x14ac:dyDescent="0.25">
      <c r="A482" t="s">
        <v>57</v>
      </c>
      <c r="B482" t="s">
        <v>58</v>
      </c>
      <c r="C482">
        <v>77469</v>
      </c>
      <c r="D482" t="s">
        <v>577</v>
      </c>
      <c r="E482" t="s">
        <v>3</v>
      </c>
      <c r="F482" t="s">
        <v>4</v>
      </c>
    </row>
    <row r="483" spans="1:6" x14ac:dyDescent="0.25">
      <c r="A483" t="s">
        <v>301</v>
      </c>
      <c r="B483" t="s">
        <v>302</v>
      </c>
      <c r="C483">
        <v>77470</v>
      </c>
      <c r="D483" t="s">
        <v>302</v>
      </c>
      <c r="E483" t="s">
        <v>3</v>
      </c>
      <c r="F483" t="s">
        <v>4</v>
      </c>
    </row>
    <row r="484" spans="1:6" x14ac:dyDescent="0.25">
      <c r="A484" t="s">
        <v>67</v>
      </c>
      <c r="B484" t="s">
        <v>68</v>
      </c>
      <c r="C484">
        <v>77471</v>
      </c>
      <c r="D484" t="s">
        <v>578</v>
      </c>
      <c r="E484" t="s">
        <v>3</v>
      </c>
      <c r="F484" t="s">
        <v>4</v>
      </c>
    </row>
    <row r="485" spans="1:6" x14ac:dyDescent="0.25">
      <c r="A485" t="s">
        <v>83</v>
      </c>
      <c r="B485" t="s">
        <v>84</v>
      </c>
      <c r="C485">
        <v>77472</v>
      </c>
      <c r="D485" t="s">
        <v>579</v>
      </c>
      <c r="E485" t="s">
        <v>3</v>
      </c>
      <c r="F485" t="s">
        <v>4</v>
      </c>
    </row>
    <row r="486" spans="1:6" x14ac:dyDescent="0.25">
      <c r="A486" t="s">
        <v>80</v>
      </c>
      <c r="B486" t="s">
        <v>81</v>
      </c>
      <c r="C486">
        <v>77473</v>
      </c>
      <c r="D486" t="s">
        <v>580</v>
      </c>
      <c r="E486" t="s">
        <v>3</v>
      </c>
      <c r="F486" t="s">
        <v>4</v>
      </c>
    </row>
    <row r="487" spans="1:6" x14ac:dyDescent="0.25">
      <c r="A487" t="s">
        <v>149</v>
      </c>
      <c r="B487" t="s">
        <v>150</v>
      </c>
      <c r="C487">
        <v>77474</v>
      </c>
      <c r="D487" t="s">
        <v>581</v>
      </c>
      <c r="E487" t="s">
        <v>3</v>
      </c>
      <c r="F487" t="s">
        <v>4</v>
      </c>
    </row>
    <row r="488" spans="1:6" x14ac:dyDescent="0.25">
      <c r="A488" t="s">
        <v>107</v>
      </c>
      <c r="B488" t="s">
        <v>108</v>
      </c>
      <c r="C488">
        <v>77475</v>
      </c>
      <c r="D488" t="s">
        <v>582</v>
      </c>
      <c r="E488" t="s">
        <v>3</v>
      </c>
      <c r="F488" t="s">
        <v>4</v>
      </c>
    </row>
    <row r="489" spans="1:6" x14ac:dyDescent="0.25">
      <c r="A489" t="s">
        <v>71</v>
      </c>
      <c r="B489" t="s">
        <v>72</v>
      </c>
      <c r="C489">
        <v>77476</v>
      </c>
      <c r="D489" t="s">
        <v>583</v>
      </c>
      <c r="E489" t="s">
        <v>3</v>
      </c>
      <c r="F489" t="s">
        <v>4</v>
      </c>
    </row>
    <row r="490" spans="1:6" x14ac:dyDescent="0.25">
      <c r="A490" t="s">
        <v>54</v>
      </c>
      <c r="B490" t="s">
        <v>55</v>
      </c>
      <c r="C490">
        <v>77477</v>
      </c>
      <c r="D490" t="s">
        <v>584</v>
      </c>
      <c r="E490" t="s">
        <v>3</v>
      </c>
      <c r="F490" t="s">
        <v>4</v>
      </c>
    </row>
    <row r="491" spans="1:6" x14ac:dyDescent="0.25">
      <c r="A491" t="s">
        <v>139</v>
      </c>
      <c r="B491" t="s">
        <v>140</v>
      </c>
      <c r="C491">
        <v>77478</v>
      </c>
      <c r="D491" t="s">
        <v>585</v>
      </c>
      <c r="E491" t="s">
        <v>3</v>
      </c>
      <c r="F491" t="s">
        <v>4</v>
      </c>
    </row>
    <row r="492" spans="1:6" x14ac:dyDescent="0.25">
      <c r="A492" t="s">
        <v>161</v>
      </c>
      <c r="B492" t="s">
        <v>162</v>
      </c>
      <c r="C492">
        <v>77479</v>
      </c>
      <c r="D492" t="s">
        <v>162</v>
      </c>
      <c r="E492" t="s">
        <v>1676</v>
      </c>
      <c r="F492" t="s">
        <v>4</v>
      </c>
    </row>
    <row r="493" spans="1:6" x14ac:dyDescent="0.25">
      <c r="A493" t="s">
        <v>101</v>
      </c>
      <c r="B493" t="s">
        <v>102</v>
      </c>
      <c r="C493">
        <v>77480</v>
      </c>
      <c r="D493" t="s">
        <v>586</v>
      </c>
      <c r="E493" t="s">
        <v>3</v>
      </c>
      <c r="F493" t="s">
        <v>4</v>
      </c>
    </row>
    <row r="494" spans="1:6" x14ac:dyDescent="0.25">
      <c r="A494" t="s">
        <v>181</v>
      </c>
      <c r="B494" t="s">
        <v>182</v>
      </c>
      <c r="C494">
        <v>77481</v>
      </c>
      <c r="D494" t="s">
        <v>587</v>
      </c>
      <c r="E494" t="s">
        <v>3</v>
      </c>
      <c r="F494" t="s">
        <v>4</v>
      </c>
    </row>
    <row r="495" spans="1:6" x14ac:dyDescent="0.25">
      <c r="A495" t="s">
        <v>101</v>
      </c>
      <c r="B495" t="s">
        <v>102</v>
      </c>
      <c r="C495">
        <v>77482</v>
      </c>
      <c r="D495" t="s">
        <v>588</v>
      </c>
      <c r="E495" t="s">
        <v>3</v>
      </c>
      <c r="F495" t="s">
        <v>4</v>
      </c>
    </row>
    <row r="496" spans="1:6" x14ac:dyDescent="0.25">
      <c r="A496" t="s">
        <v>107</v>
      </c>
      <c r="B496" t="s">
        <v>108</v>
      </c>
      <c r="C496">
        <v>77483</v>
      </c>
      <c r="D496" t="s">
        <v>589</v>
      </c>
      <c r="E496" t="s">
        <v>3</v>
      </c>
      <c r="F496" t="s">
        <v>4</v>
      </c>
    </row>
    <row r="497" spans="1:6" x14ac:dyDescent="0.25">
      <c r="A497" t="s">
        <v>153</v>
      </c>
      <c r="B497" t="s">
        <v>154</v>
      </c>
      <c r="C497">
        <v>77484</v>
      </c>
      <c r="D497" t="s">
        <v>590</v>
      </c>
      <c r="E497" t="s">
        <v>3</v>
      </c>
      <c r="F497" t="s">
        <v>4</v>
      </c>
    </row>
    <row r="498" spans="1:6" x14ac:dyDescent="0.25">
      <c r="A498" t="s">
        <v>67</v>
      </c>
      <c r="B498" t="s">
        <v>68</v>
      </c>
      <c r="C498">
        <v>77485</v>
      </c>
      <c r="D498" t="s">
        <v>591</v>
      </c>
      <c r="E498" t="s">
        <v>3</v>
      </c>
      <c r="F498" t="s">
        <v>4</v>
      </c>
    </row>
    <row r="499" spans="1:6" x14ac:dyDescent="0.25">
      <c r="A499" t="s">
        <v>118</v>
      </c>
      <c r="B499" t="s">
        <v>119</v>
      </c>
      <c r="C499">
        <v>77486</v>
      </c>
      <c r="D499" t="s">
        <v>592</v>
      </c>
      <c r="E499" t="s">
        <v>3</v>
      </c>
      <c r="F499" t="s">
        <v>4</v>
      </c>
    </row>
    <row r="500" spans="1:6" x14ac:dyDescent="0.25">
      <c r="A500" t="s">
        <v>318</v>
      </c>
      <c r="B500" t="s">
        <v>319</v>
      </c>
      <c r="C500">
        <v>77487</v>
      </c>
      <c r="D500" t="s">
        <v>319</v>
      </c>
      <c r="E500" t="s">
        <v>3</v>
      </c>
      <c r="F500" t="s">
        <v>4</v>
      </c>
    </row>
    <row r="501" spans="1:6" x14ac:dyDescent="0.25">
      <c r="A501" t="s">
        <v>80</v>
      </c>
      <c r="B501" t="s">
        <v>81</v>
      </c>
      <c r="C501">
        <v>77489</v>
      </c>
      <c r="D501" t="s">
        <v>593</v>
      </c>
      <c r="E501" t="s">
        <v>3</v>
      </c>
      <c r="F501" t="s">
        <v>4</v>
      </c>
    </row>
    <row r="502" spans="1:6" x14ac:dyDescent="0.25">
      <c r="A502" t="s">
        <v>71</v>
      </c>
      <c r="B502" t="s">
        <v>72</v>
      </c>
      <c r="C502">
        <v>77490</v>
      </c>
      <c r="D502" t="s">
        <v>594</v>
      </c>
      <c r="E502" t="s">
        <v>3</v>
      </c>
      <c r="F502" t="s">
        <v>4</v>
      </c>
    </row>
    <row r="503" spans="1:6" x14ac:dyDescent="0.25">
      <c r="A503" t="s">
        <v>83</v>
      </c>
      <c r="B503" t="s">
        <v>84</v>
      </c>
      <c r="C503">
        <v>77492</v>
      </c>
      <c r="D503" t="s">
        <v>595</v>
      </c>
      <c r="E503" t="s">
        <v>3</v>
      </c>
      <c r="F503" t="s">
        <v>4</v>
      </c>
    </row>
    <row r="504" spans="1:6" x14ac:dyDescent="0.25">
      <c r="A504" t="s">
        <v>61</v>
      </c>
      <c r="B504" t="s">
        <v>62</v>
      </c>
      <c r="C504">
        <v>77493</v>
      </c>
      <c r="D504" t="s">
        <v>596</v>
      </c>
      <c r="E504" t="s">
        <v>3</v>
      </c>
      <c r="F504" t="s">
        <v>4</v>
      </c>
    </row>
    <row r="505" spans="1:6" x14ac:dyDescent="0.25">
      <c r="A505" t="s">
        <v>195</v>
      </c>
      <c r="B505" t="s">
        <v>196</v>
      </c>
      <c r="C505">
        <v>77494</v>
      </c>
      <c r="D505" t="s">
        <v>597</v>
      </c>
      <c r="E505" t="s">
        <v>3</v>
      </c>
      <c r="F505" t="s">
        <v>4</v>
      </c>
    </row>
    <row r="506" spans="1:6" x14ac:dyDescent="0.25">
      <c r="A506" t="s">
        <v>426</v>
      </c>
      <c r="B506" t="s">
        <v>427</v>
      </c>
      <c r="C506">
        <v>77495</v>
      </c>
      <c r="D506" t="s">
        <v>427</v>
      </c>
      <c r="E506" t="s">
        <v>3</v>
      </c>
      <c r="F506" t="s">
        <v>4</v>
      </c>
    </row>
    <row r="507" spans="1:6" x14ac:dyDescent="0.25">
      <c r="A507" t="s">
        <v>181</v>
      </c>
      <c r="B507" t="s">
        <v>182</v>
      </c>
      <c r="C507">
        <v>77496</v>
      </c>
      <c r="D507" t="s">
        <v>598</v>
      </c>
      <c r="E507" t="s">
        <v>3</v>
      </c>
      <c r="F507" t="s">
        <v>4</v>
      </c>
    </row>
    <row r="508" spans="1:6" x14ac:dyDescent="0.25">
      <c r="A508" t="s">
        <v>149</v>
      </c>
      <c r="B508" t="s">
        <v>150</v>
      </c>
      <c r="C508">
        <v>77498</v>
      </c>
      <c r="D508" t="s">
        <v>599</v>
      </c>
      <c r="E508" t="s">
        <v>3</v>
      </c>
      <c r="F508" t="s">
        <v>4</v>
      </c>
    </row>
    <row r="509" spans="1:6" x14ac:dyDescent="0.25">
      <c r="A509" t="s">
        <v>80</v>
      </c>
      <c r="B509" t="s">
        <v>81</v>
      </c>
      <c r="C509">
        <v>77500</v>
      </c>
      <c r="D509" t="s">
        <v>600</v>
      </c>
      <c r="E509" t="s">
        <v>3</v>
      </c>
      <c r="F509" t="s">
        <v>4</v>
      </c>
    </row>
    <row r="510" spans="1:6" x14ac:dyDescent="0.25">
      <c r="A510" t="s">
        <v>195</v>
      </c>
      <c r="B510" t="s">
        <v>196</v>
      </c>
      <c r="C510">
        <v>77501</v>
      </c>
      <c r="D510" t="s">
        <v>601</v>
      </c>
      <c r="E510" t="s">
        <v>3</v>
      </c>
      <c r="F510" t="s">
        <v>4</v>
      </c>
    </row>
    <row r="511" spans="1:6" x14ac:dyDescent="0.25">
      <c r="A511" t="s">
        <v>80</v>
      </c>
      <c r="B511" t="s">
        <v>81</v>
      </c>
      <c r="C511">
        <v>77504</v>
      </c>
      <c r="D511" t="s">
        <v>602</v>
      </c>
      <c r="E511" t="s">
        <v>3</v>
      </c>
      <c r="F511" t="s">
        <v>4</v>
      </c>
    </row>
    <row r="512" spans="1:6" x14ac:dyDescent="0.25">
      <c r="A512" t="s">
        <v>153</v>
      </c>
      <c r="B512" t="s">
        <v>154</v>
      </c>
      <c r="C512">
        <v>77505</v>
      </c>
      <c r="D512" t="s">
        <v>603</v>
      </c>
      <c r="E512" t="s">
        <v>3</v>
      </c>
      <c r="F512" t="s">
        <v>4</v>
      </c>
    </row>
    <row r="513" spans="1:6" x14ac:dyDescent="0.25">
      <c r="A513" t="s">
        <v>195</v>
      </c>
      <c r="B513" t="s">
        <v>196</v>
      </c>
      <c r="C513">
        <v>77506</v>
      </c>
      <c r="D513" t="s">
        <v>604</v>
      </c>
      <c r="E513" t="s">
        <v>3</v>
      </c>
      <c r="F513" t="s">
        <v>4</v>
      </c>
    </row>
    <row r="514" spans="1:6" x14ac:dyDescent="0.25">
      <c r="A514" t="s">
        <v>90</v>
      </c>
      <c r="B514" t="s">
        <v>91</v>
      </c>
      <c r="C514">
        <v>77507</v>
      </c>
      <c r="D514" t="s">
        <v>605</v>
      </c>
      <c r="E514" t="s">
        <v>3</v>
      </c>
      <c r="F514" t="s">
        <v>4</v>
      </c>
    </row>
    <row r="515" spans="1:6" x14ac:dyDescent="0.25">
      <c r="A515" t="s">
        <v>94</v>
      </c>
      <c r="B515" t="s">
        <v>95</v>
      </c>
      <c r="C515">
        <v>77508</v>
      </c>
      <c r="D515" t="s">
        <v>606</v>
      </c>
      <c r="E515" t="s">
        <v>3</v>
      </c>
      <c r="F515" t="s">
        <v>4</v>
      </c>
    </row>
    <row r="516" spans="1:6" x14ac:dyDescent="0.25">
      <c r="A516" t="s">
        <v>181</v>
      </c>
      <c r="B516" t="s">
        <v>182</v>
      </c>
      <c r="C516">
        <v>77509</v>
      </c>
      <c r="D516" t="s">
        <v>607</v>
      </c>
      <c r="E516" t="s">
        <v>3</v>
      </c>
      <c r="F516" t="s">
        <v>4</v>
      </c>
    </row>
    <row r="517" spans="1:6" x14ac:dyDescent="0.25">
      <c r="A517" t="s">
        <v>94</v>
      </c>
      <c r="B517" t="s">
        <v>95</v>
      </c>
      <c r="C517">
        <v>77510</v>
      </c>
      <c r="D517" t="s">
        <v>608</v>
      </c>
      <c r="E517" t="s">
        <v>3</v>
      </c>
      <c r="F517" t="s">
        <v>4</v>
      </c>
    </row>
    <row r="518" spans="1:6" x14ac:dyDescent="0.25">
      <c r="A518" t="s">
        <v>279</v>
      </c>
      <c r="B518" t="s">
        <v>280</v>
      </c>
      <c r="C518">
        <v>77511</v>
      </c>
      <c r="D518" t="s">
        <v>609</v>
      </c>
      <c r="E518" t="s">
        <v>3</v>
      </c>
      <c r="F518" t="s">
        <v>4</v>
      </c>
    </row>
    <row r="519" spans="1:6" x14ac:dyDescent="0.25">
      <c r="A519" t="s">
        <v>83</v>
      </c>
      <c r="B519" t="s">
        <v>84</v>
      </c>
      <c r="C519">
        <v>77512</v>
      </c>
      <c r="D519" t="s">
        <v>610</v>
      </c>
      <c r="E519" t="s">
        <v>3</v>
      </c>
      <c r="F519" t="s">
        <v>4</v>
      </c>
    </row>
    <row r="520" spans="1:6" x14ac:dyDescent="0.25">
      <c r="A520" t="s">
        <v>153</v>
      </c>
      <c r="B520" t="s">
        <v>154</v>
      </c>
      <c r="C520">
        <v>77513</v>
      </c>
      <c r="D520" t="s">
        <v>611</v>
      </c>
      <c r="E520" t="s">
        <v>3</v>
      </c>
      <c r="F520" t="s">
        <v>4</v>
      </c>
    </row>
    <row r="521" spans="1:6" x14ac:dyDescent="0.25">
      <c r="A521" t="s">
        <v>259</v>
      </c>
      <c r="B521" t="s">
        <v>260</v>
      </c>
      <c r="C521">
        <v>77514</v>
      </c>
      <c r="D521" t="s">
        <v>260</v>
      </c>
      <c r="E521" t="s">
        <v>3</v>
      </c>
      <c r="F521" t="s">
        <v>7</v>
      </c>
    </row>
    <row r="522" spans="1:6" x14ac:dyDescent="0.25">
      <c r="A522" t="s">
        <v>64</v>
      </c>
      <c r="B522" t="s">
        <v>65</v>
      </c>
      <c r="C522">
        <v>77515</v>
      </c>
      <c r="D522" t="s">
        <v>612</v>
      </c>
      <c r="E522" t="s">
        <v>3</v>
      </c>
      <c r="F522" t="s">
        <v>4</v>
      </c>
    </row>
    <row r="523" spans="1:6" x14ac:dyDescent="0.25">
      <c r="A523" t="s">
        <v>101</v>
      </c>
      <c r="B523" t="s">
        <v>102</v>
      </c>
      <c r="C523">
        <v>77516</v>
      </c>
      <c r="D523" t="s">
        <v>613</v>
      </c>
      <c r="E523" t="s">
        <v>3</v>
      </c>
      <c r="F523" t="s">
        <v>4</v>
      </c>
    </row>
    <row r="524" spans="1:6" x14ac:dyDescent="0.25">
      <c r="A524" t="s">
        <v>259</v>
      </c>
      <c r="B524" t="s">
        <v>260</v>
      </c>
      <c r="C524">
        <v>77517</v>
      </c>
      <c r="D524" t="s">
        <v>614</v>
      </c>
      <c r="E524" t="s">
        <v>3</v>
      </c>
      <c r="F524" t="s">
        <v>4</v>
      </c>
    </row>
    <row r="525" spans="1:6" x14ac:dyDescent="0.25">
      <c r="A525" t="s">
        <v>104</v>
      </c>
      <c r="B525" t="s">
        <v>105</v>
      </c>
      <c r="C525">
        <v>77518</v>
      </c>
      <c r="D525" t="s">
        <v>615</v>
      </c>
      <c r="E525" t="s">
        <v>3</v>
      </c>
      <c r="F525" t="s">
        <v>4</v>
      </c>
    </row>
    <row r="526" spans="1:6" x14ac:dyDescent="0.25">
      <c r="A526" t="s">
        <v>98</v>
      </c>
      <c r="B526" t="s">
        <v>99</v>
      </c>
      <c r="C526">
        <v>77519</v>
      </c>
      <c r="D526" t="s">
        <v>616</v>
      </c>
      <c r="E526" t="s">
        <v>3</v>
      </c>
      <c r="F526" t="s">
        <v>4</v>
      </c>
    </row>
    <row r="527" spans="1:6" x14ac:dyDescent="0.25">
      <c r="A527" t="s">
        <v>80</v>
      </c>
      <c r="B527" t="s">
        <v>81</v>
      </c>
      <c r="C527">
        <v>77520</v>
      </c>
      <c r="D527" t="s">
        <v>617</v>
      </c>
      <c r="E527" t="s">
        <v>3</v>
      </c>
      <c r="F527" t="s">
        <v>4</v>
      </c>
    </row>
    <row r="528" spans="1:6" x14ac:dyDescent="0.25">
      <c r="A528" t="s">
        <v>149</v>
      </c>
      <c r="B528" t="s">
        <v>150</v>
      </c>
      <c r="C528">
        <v>77521</v>
      </c>
      <c r="D528" t="s">
        <v>618</v>
      </c>
      <c r="E528" t="s">
        <v>3</v>
      </c>
      <c r="F528" t="s">
        <v>4</v>
      </c>
    </row>
    <row r="529" spans="1:6" x14ac:dyDescent="0.25">
      <c r="A529" t="s">
        <v>187</v>
      </c>
      <c r="B529" t="s">
        <v>188</v>
      </c>
      <c r="C529">
        <v>77522</v>
      </c>
      <c r="D529" t="s">
        <v>619</v>
      </c>
      <c r="E529" t="s">
        <v>3</v>
      </c>
      <c r="F529" t="s">
        <v>4</v>
      </c>
    </row>
    <row r="530" spans="1:6" x14ac:dyDescent="0.25">
      <c r="A530" t="s">
        <v>90</v>
      </c>
      <c r="B530" t="s">
        <v>91</v>
      </c>
      <c r="C530">
        <v>77523</v>
      </c>
      <c r="D530" t="s">
        <v>620</v>
      </c>
      <c r="E530" t="s">
        <v>3</v>
      </c>
      <c r="F530" t="s">
        <v>4</v>
      </c>
    </row>
    <row r="531" spans="1:6" x14ac:dyDescent="0.25">
      <c r="A531" t="s">
        <v>90</v>
      </c>
      <c r="B531" t="s">
        <v>91</v>
      </c>
      <c r="C531">
        <v>77524</v>
      </c>
      <c r="D531" t="s">
        <v>621</v>
      </c>
      <c r="E531" t="s">
        <v>3</v>
      </c>
      <c r="F531" t="s">
        <v>4</v>
      </c>
    </row>
    <row r="532" spans="1:6" x14ac:dyDescent="0.25">
      <c r="A532" t="s">
        <v>279</v>
      </c>
      <c r="B532" t="s">
        <v>280</v>
      </c>
      <c r="C532">
        <v>77525</v>
      </c>
      <c r="D532" t="s">
        <v>622</v>
      </c>
      <c r="E532" t="s">
        <v>3</v>
      </c>
      <c r="F532" t="s">
        <v>4</v>
      </c>
    </row>
    <row r="533" spans="1:6" x14ac:dyDescent="0.25">
      <c r="A533" t="s">
        <v>71</v>
      </c>
      <c r="B533" t="s">
        <v>72</v>
      </c>
      <c r="C533">
        <v>77526</v>
      </c>
      <c r="D533" t="s">
        <v>623</v>
      </c>
      <c r="E533" t="s">
        <v>3</v>
      </c>
      <c r="F533" t="s">
        <v>4</v>
      </c>
    </row>
    <row r="534" spans="1:6" x14ac:dyDescent="0.25">
      <c r="A534" t="s">
        <v>118</v>
      </c>
      <c r="B534" t="s">
        <v>119</v>
      </c>
      <c r="C534">
        <v>77527</v>
      </c>
      <c r="D534" t="s">
        <v>624</v>
      </c>
      <c r="E534" t="s">
        <v>3</v>
      </c>
      <c r="F534" t="s">
        <v>4</v>
      </c>
    </row>
    <row r="535" spans="1:6" x14ac:dyDescent="0.25">
      <c r="A535" t="s">
        <v>426</v>
      </c>
      <c r="B535" t="s">
        <v>427</v>
      </c>
      <c r="C535">
        <v>77528</v>
      </c>
      <c r="D535" t="s">
        <v>625</v>
      </c>
      <c r="E535" t="s">
        <v>3</v>
      </c>
      <c r="F535" t="s">
        <v>4</v>
      </c>
    </row>
    <row r="536" spans="1:6" x14ac:dyDescent="0.25">
      <c r="A536" t="s">
        <v>149</v>
      </c>
      <c r="B536" t="s">
        <v>150</v>
      </c>
      <c r="C536">
        <v>77529</v>
      </c>
      <c r="D536" t="s">
        <v>626</v>
      </c>
      <c r="E536" t="s">
        <v>3</v>
      </c>
      <c r="F536" t="s">
        <v>4</v>
      </c>
    </row>
    <row r="537" spans="1:6" x14ac:dyDescent="0.25">
      <c r="A537" t="s">
        <v>98</v>
      </c>
      <c r="B537" t="s">
        <v>99</v>
      </c>
      <c r="C537">
        <v>77530</v>
      </c>
      <c r="D537" t="s">
        <v>627</v>
      </c>
      <c r="E537" t="s">
        <v>3</v>
      </c>
      <c r="F537" t="s">
        <v>4</v>
      </c>
    </row>
    <row r="538" spans="1:6" x14ac:dyDescent="0.25">
      <c r="A538" t="s">
        <v>101</v>
      </c>
      <c r="B538" t="s">
        <v>102</v>
      </c>
      <c r="C538">
        <v>77531</v>
      </c>
      <c r="D538" t="s">
        <v>628</v>
      </c>
      <c r="E538" t="s">
        <v>3</v>
      </c>
      <c r="F538" t="s">
        <v>4</v>
      </c>
    </row>
    <row r="539" spans="1:6" x14ac:dyDescent="0.25">
      <c r="A539" t="s">
        <v>98</v>
      </c>
      <c r="B539" t="s">
        <v>99</v>
      </c>
      <c r="C539">
        <v>77532</v>
      </c>
      <c r="D539" t="s">
        <v>629</v>
      </c>
      <c r="E539" t="s">
        <v>3</v>
      </c>
      <c r="F539" t="s">
        <v>4</v>
      </c>
    </row>
    <row r="540" spans="1:6" x14ac:dyDescent="0.25">
      <c r="A540" t="s">
        <v>87</v>
      </c>
      <c r="B540" t="s">
        <v>88</v>
      </c>
      <c r="C540">
        <v>77533</v>
      </c>
      <c r="D540" t="s">
        <v>630</v>
      </c>
      <c r="E540" t="s">
        <v>1676</v>
      </c>
      <c r="F540" t="s">
        <v>4</v>
      </c>
    </row>
    <row r="541" spans="1:6" x14ac:dyDescent="0.25">
      <c r="A541" t="s">
        <v>61</v>
      </c>
      <c r="B541" t="s">
        <v>62</v>
      </c>
      <c r="C541">
        <v>77534</v>
      </c>
      <c r="D541" t="s">
        <v>631</v>
      </c>
      <c r="E541" t="s">
        <v>3</v>
      </c>
      <c r="F541" t="s">
        <v>4</v>
      </c>
    </row>
    <row r="542" spans="1:6" x14ac:dyDescent="0.25">
      <c r="A542" t="s">
        <v>632</v>
      </c>
      <c r="B542" t="s">
        <v>633</v>
      </c>
      <c r="C542">
        <v>78003</v>
      </c>
      <c r="D542" t="s">
        <v>634</v>
      </c>
      <c r="E542" t="s">
        <v>3</v>
      </c>
      <c r="F542" t="s">
        <v>4</v>
      </c>
    </row>
    <row r="543" spans="1:6" x14ac:dyDescent="0.25">
      <c r="A543" t="s">
        <v>635</v>
      </c>
      <c r="B543" t="s">
        <v>636</v>
      </c>
      <c r="C543">
        <v>78005</v>
      </c>
      <c r="D543" t="s">
        <v>636</v>
      </c>
      <c r="E543" t="s">
        <v>3</v>
      </c>
      <c r="F543" t="s">
        <v>4</v>
      </c>
    </row>
    <row r="544" spans="1:6" x14ac:dyDescent="0.25">
      <c r="A544" t="s">
        <v>637</v>
      </c>
      <c r="B544" t="s">
        <v>638</v>
      </c>
      <c r="C544">
        <v>78006</v>
      </c>
      <c r="D544" t="s">
        <v>639</v>
      </c>
      <c r="E544" t="s">
        <v>3</v>
      </c>
      <c r="F544" t="s">
        <v>4</v>
      </c>
    </row>
    <row r="545" spans="1:6" x14ac:dyDescent="0.25">
      <c r="A545" t="s">
        <v>640</v>
      </c>
      <c r="B545" t="s">
        <v>641</v>
      </c>
      <c r="C545">
        <v>78007</v>
      </c>
      <c r="D545" t="s">
        <v>642</v>
      </c>
      <c r="E545" t="s">
        <v>1676</v>
      </c>
      <c r="F545" t="s">
        <v>4</v>
      </c>
    </row>
    <row r="546" spans="1:6" x14ac:dyDescent="0.25">
      <c r="A546" t="s">
        <v>632</v>
      </c>
      <c r="B546" t="s">
        <v>633</v>
      </c>
      <c r="C546">
        <v>78009</v>
      </c>
      <c r="D546" t="s">
        <v>643</v>
      </c>
      <c r="E546" t="s">
        <v>3</v>
      </c>
      <c r="F546" t="s">
        <v>4</v>
      </c>
    </row>
    <row r="547" spans="1:6" x14ac:dyDescent="0.25">
      <c r="A547" t="s">
        <v>644</v>
      </c>
      <c r="B547" t="s">
        <v>645</v>
      </c>
      <c r="C547">
        <v>78010</v>
      </c>
      <c r="D547" t="s">
        <v>646</v>
      </c>
      <c r="E547" t="s">
        <v>1676</v>
      </c>
      <c r="F547" t="s">
        <v>4</v>
      </c>
    </row>
    <row r="548" spans="1:6" x14ac:dyDescent="0.25">
      <c r="A548" t="s">
        <v>647</v>
      </c>
      <c r="B548" t="s">
        <v>648</v>
      </c>
      <c r="C548">
        <v>78013</v>
      </c>
      <c r="D548" t="s">
        <v>649</v>
      </c>
      <c r="E548" t="s">
        <v>3</v>
      </c>
      <c r="F548" t="s">
        <v>4</v>
      </c>
    </row>
    <row r="549" spans="1:6" x14ac:dyDescent="0.25">
      <c r="A549" t="s">
        <v>650</v>
      </c>
      <c r="B549" t="s">
        <v>651</v>
      </c>
      <c r="C549">
        <v>78015</v>
      </c>
      <c r="D549" t="s">
        <v>651</v>
      </c>
      <c r="E549" t="s">
        <v>1676</v>
      </c>
      <c r="F549" t="s">
        <v>4</v>
      </c>
    </row>
    <row r="550" spans="1:6" x14ac:dyDescent="0.25">
      <c r="A550" t="s">
        <v>652</v>
      </c>
      <c r="B550" t="s">
        <v>653</v>
      </c>
      <c r="C550">
        <v>78020</v>
      </c>
      <c r="D550" t="s">
        <v>654</v>
      </c>
      <c r="E550" t="s">
        <v>3</v>
      </c>
      <c r="F550" t="s">
        <v>4</v>
      </c>
    </row>
    <row r="551" spans="1:6" x14ac:dyDescent="0.25">
      <c r="A551" t="s">
        <v>655</v>
      </c>
      <c r="B551" t="s">
        <v>656</v>
      </c>
      <c r="C551">
        <v>78029</v>
      </c>
      <c r="D551" t="s">
        <v>656</v>
      </c>
      <c r="E551" t="s">
        <v>3</v>
      </c>
      <c r="F551" t="s">
        <v>4</v>
      </c>
    </row>
    <row r="552" spans="1:6" x14ac:dyDescent="0.25">
      <c r="A552" t="s">
        <v>657</v>
      </c>
      <c r="B552" t="s">
        <v>658</v>
      </c>
      <c r="C552">
        <v>78030</v>
      </c>
      <c r="D552" t="s">
        <v>659</v>
      </c>
      <c r="E552" t="s">
        <v>3</v>
      </c>
      <c r="F552" t="s">
        <v>4</v>
      </c>
    </row>
    <row r="553" spans="1:6" x14ac:dyDescent="0.25">
      <c r="A553" t="s">
        <v>652</v>
      </c>
      <c r="B553" t="s">
        <v>653</v>
      </c>
      <c r="C553">
        <v>78031</v>
      </c>
      <c r="D553" t="s">
        <v>660</v>
      </c>
      <c r="E553" t="s">
        <v>3</v>
      </c>
      <c r="F553" t="s">
        <v>4</v>
      </c>
    </row>
    <row r="554" spans="1:6" x14ac:dyDescent="0.25">
      <c r="A554" t="s">
        <v>647</v>
      </c>
      <c r="B554" t="s">
        <v>648</v>
      </c>
      <c r="C554">
        <v>78033</v>
      </c>
      <c r="D554" t="s">
        <v>661</v>
      </c>
      <c r="E554" t="s">
        <v>3</v>
      </c>
      <c r="F554" t="s">
        <v>4</v>
      </c>
    </row>
    <row r="555" spans="1:6" x14ac:dyDescent="0.25">
      <c r="A555" t="s">
        <v>647</v>
      </c>
      <c r="B555" t="s">
        <v>648</v>
      </c>
      <c r="C555">
        <v>78034</v>
      </c>
      <c r="D555" t="s">
        <v>662</v>
      </c>
      <c r="E555" t="s">
        <v>3</v>
      </c>
      <c r="F555" t="s">
        <v>4</v>
      </c>
    </row>
    <row r="556" spans="1:6" x14ac:dyDescent="0.25">
      <c r="A556" t="s">
        <v>663</v>
      </c>
      <c r="B556" t="s">
        <v>664</v>
      </c>
      <c r="C556">
        <v>78036</v>
      </c>
      <c r="D556" t="s">
        <v>665</v>
      </c>
      <c r="E556" t="s">
        <v>1676</v>
      </c>
      <c r="F556" t="s">
        <v>4</v>
      </c>
    </row>
    <row r="557" spans="1:6" x14ac:dyDescent="0.25">
      <c r="A557" t="s">
        <v>666</v>
      </c>
      <c r="B557" t="s">
        <v>667</v>
      </c>
      <c r="C557">
        <v>78043</v>
      </c>
      <c r="D557" t="s">
        <v>668</v>
      </c>
      <c r="E557" t="s">
        <v>1676</v>
      </c>
      <c r="F557" t="s">
        <v>4</v>
      </c>
    </row>
    <row r="558" spans="1:6" x14ac:dyDescent="0.25">
      <c r="A558" t="s">
        <v>637</v>
      </c>
      <c r="B558" t="s">
        <v>638</v>
      </c>
      <c r="C558">
        <v>78048</v>
      </c>
      <c r="D558" t="s">
        <v>669</v>
      </c>
      <c r="E558" t="s">
        <v>3</v>
      </c>
      <c r="F558" t="s">
        <v>4</v>
      </c>
    </row>
    <row r="559" spans="1:6" x14ac:dyDescent="0.25">
      <c r="A559" t="s">
        <v>647</v>
      </c>
      <c r="B559" t="s">
        <v>648</v>
      </c>
      <c r="C559">
        <v>78049</v>
      </c>
      <c r="D559" t="s">
        <v>670</v>
      </c>
      <c r="E559" t="s">
        <v>3</v>
      </c>
      <c r="F559" t="s">
        <v>4</v>
      </c>
    </row>
    <row r="560" spans="1:6" x14ac:dyDescent="0.25">
      <c r="A560" t="s">
        <v>671</v>
      </c>
      <c r="B560" t="s">
        <v>672</v>
      </c>
      <c r="C560">
        <v>78050</v>
      </c>
      <c r="D560" t="s">
        <v>673</v>
      </c>
      <c r="E560" t="s">
        <v>3</v>
      </c>
      <c r="F560" t="s">
        <v>4</v>
      </c>
    </row>
    <row r="561" spans="1:6" x14ac:dyDescent="0.25">
      <c r="A561" t="s">
        <v>663</v>
      </c>
      <c r="B561" t="s">
        <v>664</v>
      </c>
      <c r="C561">
        <v>78053</v>
      </c>
      <c r="D561" t="s">
        <v>674</v>
      </c>
      <c r="E561" t="s">
        <v>1676</v>
      </c>
      <c r="F561" t="s">
        <v>4</v>
      </c>
    </row>
    <row r="562" spans="1:6" x14ac:dyDescent="0.25">
      <c r="A562" t="s">
        <v>675</v>
      </c>
      <c r="B562" t="s">
        <v>676</v>
      </c>
      <c r="C562">
        <v>78057</v>
      </c>
      <c r="D562" t="s">
        <v>677</v>
      </c>
      <c r="E562" t="s">
        <v>3</v>
      </c>
      <c r="F562" t="s">
        <v>4</v>
      </c>
    </row>
    <row r="563" spans="1:6" x14ac:dyDescent="0.25">
      <c r="A563" t="s">
        <v>647</v>
      </c>
      <c r="B563" t="s">
        <v>648</v>
      </c>
      <c r="C563">
        <v>78062</v>
      </c>
      <c r="D563" t="s">
        <v>678</v>
      </c>
      <c r="E563" t="s">
        <v>3</v>
      </c>
      <c r="F563" t="s">
        <v>4</v>
      </c>
    </row>
    <row r="564" spans="1:6" x14ac:dyDescent="0.25">
      <c r="A564" t="s">
        <v>679</v>
      </c>
      <c r="B564" t="s">
        <v>680</v>
      </c>
      <c r="C564">
        <v>78068</v>
      </c>
      <c r="D564" t="s">
        <v>681</v>
      </c>
      <c r="E564" t="s">
        <v>3</v>
      </c>
      <c r="F564" t="s">
        <v>4</v>
      </c>
    </row>
    <row r="565" spans="1:6" x14ac:dyDescent="0.25">
      <c r="A565" t="s">
        <v>682</v>
      </c>
      <c r="B565" t="s">
        <v>683</v>
      </c>
      <c r="C565">
        <v>78070</v>
      </c>
      <c r="D565" t="s">
        <v>684</v>
      </c>
      <c r="E565" t="s">
        <v>3</v>
      </c>
      <c r="F565" t="s">
        <v>4</v>
      </c>
    </row>
    <row r="566" spans="1:6" x14ac:dyDescent="0.25">
      <c r="A566" t="s">
        <v>632</v>
      </c>
      <c r="B566" t="s">
        <v>633</v>
      </c>
      <c r="C566">
        <v>78071</v>
      </c>
      <c r="D566" t="s">
        <v>685</v>
      </c>
      <c r="E566" t="s">
        <v>3</v>
      </c>
      <c r="F566" t="s">
        <v>4</v>
      </c>
    </row>
    <row r="567" spans="1:6" x14ac:dyDescent="0.25">
      <c r="A567" t="s">
        <v>652</v>
      </c>
      <c r="B567" t="s">
        <v>653</v>
      </c>
      <c r="C567">
        <v>78072</v>
      </c>
      <c r="D567" t="s">
        <v>686</v>
      </c>
      <c r="E567" t="s">
        <v>3</v>
      </c>
      <c r="F567" t="s">
        <v>4</v>
      </c>
    </row>
    <row r="568" spans="1:6" x14ac:dyDescent="0.25">
      <c r="A568" t="s">
        <v>687</v>
      </c>
      <c r="B568" t="s">
        <v>688</v>
      </c>
      <c r="C568">
        <v>78073</v>
      </c>
      <c r="D568" t="s">
        <v>688</v>
      </c>
      <c r="E568" t="s">
        <v>1676</v>
      </c>
      <c r="F568" t="s">
        <v>4</v>
      </c>
    </row>
    <row r="569" spans="1:6" x14ac:dyDescent="0.25">
      <c r="A569" t="s">
        <v>637</v>
      </c>
      <c r="B569" t="s">
        <v>638</v>
      </c>
      <c r="C569">
        <v>78076</v>
      </c>
      <c r="D569" t="s">
        <v>689</v>
      </c>
      <c r="E569" t="s">
        <v>3</v>
      </c>
      <c r="F569" t="s">
        <v>4</v>
      </c>
    </row>
    <row r="570" spans="1:6" x14ac:dyDescent="0.25">
      <c r="A570" t="s">
        <v>690</v>
      </c>
      <c r="B570" t="s">
        <v>691</v>
      </c>
      <c r="C570">
        <v>78077</v>
      </c>
      <c r="D570" t="s">
        <v>692</v>
      </c>
      <c r="E570" t="s">
        <v>1676</v>
      </c>
      <c r="F570" t="s">
        <v>4</v>
      </c>
    </row>
    <row r="571" spans="1:6" x14ac:dyDescent="0.25">
      <c r="A571" t="s">
        <v>693</v>
      </c>
      <c r="B571" t="s">
        <v>694</v>
      </c>
      <c r="C571">
        <v>78082</v>
      </c>
      <c r="D571" t="s">
        <v>695</v>
      </c>
      <c r="E571" t="s">
        <v>3</v>
      </c>
      <c r="F571" t="s">
        <v>4</v>
      </c>
    </row>
    <row r="572" spans="1:6" x14ac:dyDescent="0.25">
      <c r="A572" t="s">
        <v>663</v>
      </c>
      <c r="B572" t="s">
        <v>664</v>
      </c>
      <c r="C572">
        <v>78084</v>
      </c>
      <c r="D572" t="s">
        <v>696</v>
      </c>
      <c r="E572" t="s">
        <v>1676</v>
      </c>
      <c r="F572" t="s">
        <v>4</v>
      </c>
    </row>
    <row r="573" spans="1:6" x14ac:dyDescent="0.25">
      <c r="A573" t="s">
        <v>697</v>
      </c>
      <c r="B573" t="s">
        <v>698</v>
      </c>
      <c r="C573">
        <v>78087</v>
      </c>
      <c r="D573" t="s">
        <v>699</v>
      </c>
      <c r="E573" t="s">
        <v>1676</v>
      </c>
      <c r="F573" t="s">
        <v>4</v>
      </c>
    </row>
    <row r="574" spans="1:6" x14ac:dyDescent="0.25">
      <c r="A574" t="s">
        <v>675</v>
      </c>
      <c r="B574" t="s">
        <v>676</v>
      </c>
      <c r="C574">
        <v>78089</v>
      </c>
      <c r="D574" t="s">
        <v>700</v>
      </c>
      <c r="E574" t="s">
        <v>3</v>
      </c>
      <c r="F574" t="s">
        <v>4</v>
      </c>
    </row>
    <row r="575" spans="1:6" x14ac:dyDescent="0.25">
      <c r="A575" t="s">
        <v>655</v>
      </c>
      <c r="B575" t="s">
        <v>656</v>
      </c>
      <c r="C575">
        <v>78090</v>
      </c>
      <c r="D575" t="s">
        <v>701</v>
      </c>
      <c r="E575" t="s">
        <v>3</v>
      </c>
      <c r="F575" t="s">
        <v>4</v>
      </c>
    </row>
    <row r="576" spans="1:6" x14ac:dyDescent="0.25">
      <c r="A576" t="s">
        <v>702</v>
      </c>
      <c r="B576" t="s">
        <v>703</v>
      </c>
      <c r="C576">
        <v>78092</v>
      </c>
      <c r="D576" t="s">
        <v>703</v>
      </c>
      <c r="E576" t="s">
        <v>1676</v>
      </c>
      <c r="F576" t="s">
        <v>4</v>
      </c>
    </row>
    <row r="577" spans="1:6" x14ac:dyDescent="0.25">
      <c r="A577" t="s">
        <v>637</v>
      </c>
      <c r="B577" t="s">
        <v>638</v>
      </c>
      <c r="C577">
        <v>78096</v>
      </c>
      <c r="D577" t="s">
        <v>704</v>
      </c>
      <c r="E577" t="s">
        <v>3</v>
      </c>
      <c r="F577" t="s">
        <v>4</v>
      </c>
    </row>
    <row r="578" spans="1:6" x14ac:dyDescent="0.25">
      <c r="A578" t="s">
        <v>652</v>
      </c>
      <c r="B578" t="s">
        <v>653</v>
      </c>
      <c r="C578">
        <v>78104</v>
      </c>
      <c r="D578" t="s">
        <v>705</v>
      </c>
      <c r="E578" t="s">
        <v>3</v>
      </c>
      <c r="F578" t="s">
        <v>4</v>
      </c>
    </row>
    <row r="579" spans="1:6" x14ac:dyDescent="0.25">
      <c r="A579" t="s">
        <v>706</v>
      </c>
      <c r="B579" t="s">
        <v>707</v>
      </c>
      <c r="C579">
        <v>78107</v>
      </c>
      <c r="D579" t="s">
        <v>708</v>
      </c>
      <c r="E579" t="s">
        <v>3</v>
      </c>
      <c r="F579" t="s">
        <v>4</v>
      </c>
    </row>
    <row r="580" spans="1:6" x14ac:dyDescent="0.25">
      <c r="A580" t="s">
        <v>709</v>
      </c>
      <c r="B580" t="s">
        <v>710</v>
      </c>
      <c r="C580">
        <v>78108</v>
      </c>
      <c r="D580" t="s">
        <v>711</v>
      </c>
      <c r="E580" t="s">
        <v>1676</v>
      </c>
      <c r="F580" t="s">
        <v>4</v>
      </c>
    </row>
    <row r="581" spans="1:6" x14ac:dyDescent="0.25">
      <c r="A581" t="s">
        <v>712</v>
      </c>
      <c r="B581" t="s">
        <v>713</v>
      </c>
      <c r="C581">
        <v>78113</v>
      </c>
      <c r="D581" t="s">
        <v>714</v>
      </c>
      <c r="E581" t="s">
        <v>3</v>
      </c>
      <c r="F581" t="s">
        <v>4</v>
      </c>
    </row>
    <row r="582" spans="1:6" x14ac:dyDescent="0.25">
      <c r="A582" t="s">
        <v>715</v>
      </c>
      <c r="B582" t="s">
        <v>716</v>
      </c>
      <c r="C582">
        <v>78117</v>
      </c>
      <c r="D582" t="s">
        <v>717</v>
      </c>
      <c r="E582" t="s">
        <v>1675</v>
      </c>
      <c r="F582" t="s">
        <v>4</v>
      </c>
    </row>
    <row r="583" spans="1:6" x14ac:dyDescent="0.25">
      <c r="A583" t="s">
        <v>693</v>
      </c>
      <c r="B583" t="s">
        <v>694</v>
      </c>
      <c r="C583">
        <v>78118</v>
      </c>
      <c r="D583" t="s">
        <v>718</v>
      </c>
      <c r="E583" t="s">
        <v>3</v>
      </c>
      <c r="F583" t="s">
        <v>4</v>
      </c>
    </row>
    <row r="584" spans="1:6" x14ac:dyDescent="0.25">
      <c r="A584" t="s">
        <v>697</v>
      </c>
      <c r="B584" t="s">
        <v>698</v>
      </c>
      <c r="C584">
        <v>78120</v>
      </c>
      <c r="D584" t="s">
        <v>719</v>
      </c>
      <c r="E584" t="s">
        <v>1676</v>
      </c>
      <c r="F584" t="s">
        <v>4</v>
      </c>
    </row>
    <row r="585" spans="1:6" x14ac:dyDescent="0.25">
      <c r="A585" t="s">
        <v>720</v>
      </c>
      <c r="B585" t="s">
        <v>721</v>
      </c>
      <c r="C585">
        <v>78123</v>
      </c>
      <c r="D585" t="s">
        <v>721</v>
      </c>
      <c r="E585" t="s">
        <v>3</v>
      </c>
      <c r="F585" t="s">
        <v>7</v>
      </c>
    </row>
    <row r="586" spans="1:6" x14ac:dyDescent="0.25">
      <c r="A586" t="s">
        <v>722</v>
      </c>
      <c r="B586" t="s">
        <v>723</v>
      </c>
      <c r="C586">
        <v>78124</v>
      </c>
      <c r="D586" t="s">
        <v>723</v>
      </c>
      <c r="E586" t="s">
        <v>1676</v>
      </c>
      <c r="F586" t="s">
        <v>7</v>
      </c>
    </row>
    <row r="587" spans="1:6" x14ac:dyDescent="0.25">
      <c r="A587" t="s">
        <v>724</v>
      </c>
      <c r="B587" t="s">
        <v>725</v>
      </c>
      <c r="C587">
        <v>78125</v>
      </c>
      <c r="D587" t="s">
        <v>726</v>
      </c>
      <c r="E587" t="s">
        <v>3</v>
      </c>
      <c r="F587" t="s">
        <v>4</v>
      </c>
    </row>
    <row r="588" spans="1:6" x14ac:dyDescent="0.25">
      <c r="A588" t="s">
        <v>727</v>
      </c>
      <c r="B588" t="s">
        <v>728</v>
      </c>
      <c r="C588">
        <v>78126</v>
      </c>
      <c r="D588" t="s">
        <v>728</v>
      </c>
      <c r="E588" t="s">
        <v>1676</v>
      </c>
      <c r="F588" t="s">
        <v>4</v>
      </c>
    </row>
    <row r="589" spans="1:6" x14ac:dyDescent="0.25">
      <c r="A589" t="s">
        <v>729</v>
      </c>
      <c r="B589" t="s">
        <v>730</v>
      </c>
      <c r="C589">
        <v>78128</v>
      </c>
      <c r="D589" t="s">
        <v>731</v>
      </c>
      <c r="E589" t="s">
        <v>1676</v>
      </c>
      <c r="F589" t="s">
        <v>4</v>
      </c>
    </row>
    <row r="590" spans="1:6" x14ac:dyDescent="0.25">
      <c r="A590" t="s">
        <v>640</v>
      </c>
      <c r="B590" t="s">
        <v>641</v>
      </c>
      <c r="C590">
        <v>78133</v>
      </c>
      <c r="D590" t="s">
        <v>641</v>
      </c>
      <c r="E590" t="s">
        <v>1676</v>
      </c>
      <c r="F590" t="s">
        <v>4</v>
      </c>
    </row>
    <row r="591" spans="1:6" x14ac:dyDescent="0.25">
      <c r="A591" t="s">
        <v>732</v>
      </c>
      <c r="B591" t="s">
        <v>733</v>
      </c>
      <c r="C591">
        <v>78138</v>
      </c>
      <c r="D591" t="s">
        <v>733</v>
      </c>
      <c r="E591" t="s">
        <v>3</v>
      </c>
      <c r="F591" t="s">
        <v>7</v>
      </c>
    </row>
    <row r="592" spans="1:6" x14ac:dyDescent="0.25">
      <c r="A592" t="s">
        <v>734</v>
      </c>
      <c r="B592" t="s">
        <v>735</v>
      </c>
      <c r="C592">
        <v>78140</v>
      </c>
      <c r="D592" t="s">
        <v>736</v>
      </c>
      <c r="E592" t="s">
        <v>3</v>
      </c>
      <c r="F592" t="s">
        <v>4</v>
      </c>
    </row>
    <row r="593" spans="1:6" x14ac:dyDescent="0.25">
      <c r="A593" t="s">
        <v>737</v>
      </c>
      <c r="B593" t="s">
        <v>738</v>
      </c>
      <c r="C593">
        <v>78143</v>
      </c>
      <c r="D593" t="s">
        <v>739</v>
      </c>
      <c r="E593" t="s">
        <v>3</v>
      </c>
      <c r="F593" t="s">
        <v>4</v>
      </c>
    </row>
    <row r="594" spans="1:6" x14ac:dyDescent="0.25">
      <c r="A594" t="s">
        <v>740</v>
      </c>
      <c r="B594" t="s">
        <v>741</v>
      </c>
      <c r="C594">
        <v>78146</v>
      </c>
      <c r="D594" t="s">
        <v>741</v>
      </c>
      <c r="E594" t="s">
        <v>1676</v>
      </c>
      <c r="F594" t="s">
        <v>4</v>
      </c>
    </row>
    <row r="595" spans="1:6" x14ac:dyDescent="0.25">
      <c r="A595" t="s">
        <v>675</v>
      </c>
      <c r="B595" t="s">
        <v>676</v>
      </c>
      <c r="C595">
        <v>78147</v>
      </c>
      <c r="D595" t="s">
        <v>742</v>
      </c>
      <c r="E595" t="s">
        <v>3</v>
      </c>
      <c r="F595" t="s">
        <v>4</v>
      </c>
    </row>
    <row r="596" spans="1:6" x14ac:dyDescent="0.25">
      <c r="A596" t="s">
        <v>743</v>
      </c>
      <c r="B596" t="s">
        <v>744</v>
      </c>
      <c r="C596">
        <v>78152</v>
      </c>
      <c r="D596" t="s">
        <v>745</v>
      </c>
      <c r="E596" t="s">
        <v>1676</v>
      </c>
      <c r="F596" t="s">
        <v>4</v>
      </c>
    </row>
    <row r="597" spans="1:6" x14ac:dyDescent="0.25">
      <c r="A597" t="s">
        <v>746</v>
      </c>
      <c r="B597" t="s">
        <v>747</v>
      </c>
      <c r="C597">
        <v>78158</v>
      </c>
      <c r="D597" t="s">
        <v>747</v>
      </c>
      <c r="E597" t="s">
        <v>1676</v>
      </c>
      <c r="F597" t="s">
        <v>4</v>
      </c>
    </row>
    <row r="598" spans="1:6" x14ac:dyDescent="0.25">
      <c r="A598" t="s">
        <v>729</v>
      </c>
      <c r="B598" t="s">
        <v>730</v>
      </c>
      <c r="C598">
        <v>78160</v>
      </c>
      <c r="D598" t="s">
        <v>730</v>
      </c>
      <c r="E598" t="s">
        <v>1676</v>
      </c>
      <c r="F598" t="s">
        <v>4</v>
      </c>
    </row>
    <row r="599" spans="1:6" x14ac:dyDescent="0.25">
      <c r="A599" t="s">
        <v>729</v>
      </c>
      <c r="B599" t="s">
        <v>730</v>
      </c>
      <c r="C599">
        <v>78162</v>
      </c>
      <c r="D599" t="s">
        <v>748</v>
      </c>
      <c r="E599" t="s">
        <v>1676</v>
      </c>
      <c r="F599" t="s">
        <v>4</v>
      </c>
    </row>
    <row r="600" spans="1:6" x14ac:dyDescent="0.25">
      <c r="A600" t="s">
        <v>637</v>
      </c>
      <c r="B600" t="s">
        <v>638</v>
      </c>
      <c r="C600">
        <v>78163</v>
      </c>
      <c r="D600" t="s">
        <v>749</v>
      </c>
      <c r="E600" t="s">
        <v>3</v>
      </c>
      <c r="F600" t="s">
        <v>4</v>
      </c>
    </row>
    <row r="601" spans="1:6" x14ac:dyDescent="0.25">
      <c r="A601" t="s">
        <v>724</v>
      </c>
      <c r="B601" t="s">
        <v>725</v>
      </c>
      <c r="C601">
        <v>78164</v>
      </c>
      <c r="D601" t="s">
        <v>750</v>
      </c>
      <c r="E601" t="s">
        <v>3</v>
      </c>
      <c r="F601" t="s">
        <v>4</v>
      </c>
    </row>
    <row r="602" spans="1:6" x14ac:dyDescent="0.25">
      <c r="A602" t="s">
        <v>751</v>
      </c>
      <c r="B602" t="s">
        <v>752</v>
      </c>
      <c r="C602">
        <v>78165</v>
      </c>
      <c r="D602" t="s">
        <v>752</v>
      </c>
      <c r="E602" t="s">
        <v>3</v>
      </c>
      <c r="F602" t="s">
        <v>7</v>
      </c>
    </row>
    <row r="603" spans="1:6" x14ac:dyDescent="0.25">
      <c r="A603" t="s">
        <v>753</v>
      </c>
      <c r="B603" t="s">
        <v>754</v>
      </c>
      <c r="C603">
        <v>78168</v>
      </c>
      <c r="D603" t="s">
        <v>754</v>
      </c>
      <c r="E603" t="s">
        <v>3</v>
      </c>
      <c r="F603" t="s">
        <v>7</v>
      </c>
    </row>
    <row r="604" spans="1:6" x14ac:dyDescent="0.25">
      <c r="A604" t="s">
        <v>637</v>
      </c>
      <c r="B604" t="s">
        <v>638</v>
      </c>
      <c r="C604">
        <v>78171</v>
      </c>
      <c r="D604" t="s">
        <v>755</v>
      </c>
      <c r="E604" t="s">
        <v>3</v>
      </c>
      <c r="F604" t="s">
        <v>4</v>
      </c>
    </row>
    <row r="605" spans="1:6" x14ac:dyDescent="0.25">
      <c r="A605" t="s">
        <v>756</v>
      </c>
      <c r="B605" t="s">
        <v>757</v>
      </c>
      <c r="C605">
        <v>78172</v>
      </c>
      <c r="D605" t="s">
        <v>757</v>
      </c>
      <c r="E605" t="s">
        <v>3</v>
      </c>
      <c r="F605" t="s">
        <v>4</v>
      </c>
    </row>
    <row r="606" spans="1:6" x14ac:dyDescent="0.25">
      <c r="A606" t="s">
        <v>652</v>
      </c>
      <c r="B606" t="s">
        <v>653</v>
      </c>
      <c r="C606">
        <v>78185</v>
      </c>
      <c r="D606" t="s">
        <v>758</v>
      </c>
      <c r="E606" t="s">
        <v>3</v>
      </c>
      <c r="F606" t="s">
        <v>4</v>
      </c>
    </row>
    <row r="607" spans="1:6" x14ac:dyDescent="0.25">
      <c r="A607" t="s">
        <v>759</v>
      </c>
      <c r="B607" t="s">
        <v>760</v>
      </c>
      <c r="C607">
        <v>78188</v>
      </c>
      <c r="D607" t="s">
        <v>761</v>
      </c>
      <c r="E607" t="s">
        <v>3</v>
      </c>
      <c r="F607" t="s">
        <v>4</v>
      </c>
    </row>
    <row r="608" spans="1:6" x14ac:dyDescent="0.25">
      <c r="A608" t="s">
        <v>644</v>
      </c>
      <c r="B608" t="s">
        <v>645</v>
      </c>
      <c r="C608">
        <v>78189</v>
      </c>
      <c r="D608" t="s">
        <v>762</v>
      </c>
      <c r="E608" t="s">
        <v>1676</v>
      </c>
      <c r="F608" t="s">
        <v>4</v>
      </c>
    </row>
    <row r="609" spans="1:6" x14ac:dyDescent="0.25">
      <c r="A609" t="s">
        <v>763</v>
      </c>
      <c r="B609" t="s">
        <v>764</v>
      </c>
      <c r="C609">
        <v>78190</v>
      </c>
      <c r="D609" t="s">
        <v>764</v>
      </c>
      <c r="E609" t="s">
        <v>1676</v>
      </c>
      <c r="F609" t="s">
        <v>4</v>
      </c>
    </row>
    <row r="610" spans="1:6" x14ac:dyDescent="0.25">
      <c r="A610" t="s">
        <v>652</v>
      </c>
      <c r="B610" t="s">
        <v>653</v>
      </c>
      <c r="C610">
        <v>78192</v>
      </c>
      <c r="D610" t="s">
        <v>765</v>
      </c>
      <c r="E610" t="s">
        <v>3</v>
      </c>
      <c r="F610" t="s">
        <v>4</v>
      </c>
    </row>
    <row r="611" spans="1:6" x14ac:dyDescent="0.25">
      <c r="A611" t="s">
        <v>766</v>
      </c>
      <c r="B611" t="s">
        <v>767</v>
      </c>
      <c r="C611">
        <v>78193</v>
      </c>
      <c r="D611" t="s">
        <v>768</v>
      </c>
      <c r="E611" t="s">
        <v>1676</v>
      </c>
      <c r="F611" t="s">
        <v>4</v>
      </c>
    </row>
    <row r="612" spans="1:6" x14ac:dyDescent="0.25">
      <c r="A612" t="s">
        <v>637</v>
      </c>
      <c r="B612" t="s">
        <v>638</v>
      </c>
      <c r="C612">
        <v>78194</v>
      </c>
      <c r="D612" t="s">
        <v>769</v>
      </c>
      <c r="E612" t="s">
        <v>3</v>
      </c>
      <c r="F612" t="s">
        <v>4</v>
      </c>
    </row>
    <row r="613" spans="1:6" x14ac:dyDescent="0.25">
      <c r="A613" t="s">
        <v>770</v>
      </c>
      <c r="B613" t="s">
        <v>771</v>
      </c>
      <c r="C613">
        <v>78196</v>
      </c>
      <c r="D613" t="s">
        <v>772</v>
      </c>
      <c r="E613" t="s">
        <v>1676</v>
      </c>
      <c r="F613" t="s">
        <v>4</v>
      </c>
    </row>
    <row r="614" spans="1:6" x14ac:dyDescent="0.25">
      <c r="A614" t="s">
        <v>712</v>
      </c>
      <c r="B614" t="s">
        <v>713</v>
      </c>
      <c r="C614">
        <v>78202</v>
      </c>
      <c r="D614" t="s">
        <v>773</v>
      </c>
      <c r="E614" t="s">
        <v>3</v>
      </c>
      <c r="F614" t="s">
        <v>4</v>
      </c>
    </row>
    <row r="615" spans="1:6" x14ac:dyDescent="0.25">
      <c r="A615" t="s">
        <v>734</v>
      </c>
      <c r="B615" t="s">
        <v>735</v>
      </c>
      <c r="C615">
        <v>78206</v>
      </c>
      <c r="D615" t="s">
        <v>774</v>
      </c>
      <c r="E615" t="s">
        <v>3</v>
      </c>
      <c r="F615" t="s">
        <v>4</v>
      </c>
    </row>
    <row r="616" spans="1:6" x14ac:dyDescent="0.25">
      <c r="A616" t="s">
        <v>775</v>
      </c>
      <c r="B616" t="s">
        <v>776</v>
      </c>
      <c r="C616">
        <v>78208</v>
      </c>
      <c r="D616" t="s">
        <v>776</v>
      </c>
      <c r="E616" t="s">
        <v>3</v>
      </c>
      <c r="F616" t="s">
        <v>4</v>
      </c>
    </row>
    <row r="617" spans="1:6" x14ac:dyDescent="0.25">
      <c r="A617" t="s">
        <v>690</v>
      </c>
      <c r="B617" t="s">
        <v>691</v>
      </c>
      <c r="C617">
        <v>78209</v>
      </c>
      <c r="D617" t="s">
        <v>777</v>
      </c>
      <c r="E617" t="s">
        <v>1676</v>
      </c>
      <c r="F617" t="s">
        <v>4</v>
      </c>
    </row>
    <row r="618" spans="1:6" x14ac:dyDescent="0.25">
      <c r="A618" t="s">
        <v>682</v>
      </c>
      <c r="B618" t="s">
        <v>683</v>
      </c>
      <c r="C618">
        <v>78217</v>
      </c>
      <c r="D618" t="s">
        <v>683</v>
      </c>
      <c r="E618" t="s">
        <v>3</v>
      </c>
      <c r="F618" t="s">
        <v>4</v>
      </c>
    </row>
    <row r="619" spans="1:6" x14ac:dyDescent="0.25">
      <c r="A619" t="s">
        <v>657</v>
      </c>
      <c r="B619" t="s">
        <v>658</v>
      </c>
      <c r="C619">
        <v>78220</v>
      </c>
      <c r="D619" t="s">
        <v>658</v>
      </c>
      <c r="E619" t="s">
        <v>3</v>
      </c>
      <c r="F619" t="s">
        <v>4</v>
      </c>
    </row>
    <row r="620" spans="1:6" x14ac:dyDescent="0.25">
      <c r="A620" t="s">
        <v>778</v>
      </c>
      <c r="B620" t="s">
        <v>779</v>
      </c>
      <c r="C620">
        <v>78224</v>
      </c>
      <c r="D620" t="s">
        <v>780</v>
      </c>
      <c r="E620" t="s">
        <v>1676</v>
      </c>
      <c r="F620" t="s">
        <v>4</v>
      </c>
    </row>
    <row r="621" spans="1:6" x14ac:dyDescent="0.25">
      <c r="A621" t="s">
        <v>781</v>
      </c>
      <c r="B621" t="s">
        <v>782</v>
      </c>
      <c r="C621">
        <v>78227</v>
      </c>
      <c r="D621" t="s">
        <v>783</v>
      </c>
      <c r="E621" t="s">
        <v>3</v>
      </c>
      <c r="F621" t="s">
        <v>4</v>
      </c>
    </row>
    <row r="622" spans="1:6" x14ac:dyDescent="0.25">
      <c r="A622" t="s">
        <v>647</v>
      </c>
      <c r="B622" t="s">
        <v>648</v>
      </c>
      <c r="C622">
        <v>78230</v>
      </c>
      <c r="D622" t="s">
        <v>784</v>
      </c>
      <c r="E622" t="s">
        <v>3</v>
      </c>
      <c r="F622" t="s">
        <v>4</v>
      </c>
    </row>
    <row r="623" spans="1:6" x14ac:dyDescent="0.25">
      <c r="A623" t="s">
        <v>652</v>
      </c>
      <c r="B623" t="s">
        <v>653</v>
      </c>
      <c r="C623">
        <v>78231</v>
      </c>
      <c r="D623" t="s">
        <v>785</v>
      </c>
      <c r="E623" t="s">
        <v>3</v>
      </c>
      <c r="F623" t="s">
        <v>4</v>
      </c>
    </row>
    <row r="624" spans="1:6" x14ac:dyDescent="0.25">
      <c r="A624" t="s">
        <v>640</v>
      </c>
      <c r="B624" t="s">
        <v>641</v>
      </c>
      <c r="C624">
        <v>78233</v>
      </c>
      <c r="D624" t="s">
        <v>786</v>
      </c>
      <c r="E624" t="s">
        <v>1676</v>
      </c>
      <c r="F624" t="s">
        <v>4</v>
      </c>
    </row>
    <row r="625" spans="1:6" x14ac:dyDescent="0.25">
      <c r="A625" t="s">
        <v>652</v>
      </c>
      <c r="B625" t="s">
        <v>653</v>
      </c>
      <c r="C625">
        <v>78234</v>
      </c>
      <c r="D625" t="s">
        <v>787</v>
      </c>
      <c r="E625" t="s">
        <v>3</v>
      </c>
      <c r="F625" t="s">
        <v>4</v>
      </c>
    </row>
    <row r="626" spans="1:6" x14ac:dyDescent="0.25">
      <c r="A626" t="s">
        <v>663</v>
      </c>
      <c r="B626" t="s">
        <v>664</v>
      </c>
      <c r="C626">
        <v>78236</v>
      </c>
      <c r="D626" t="s">
        <v>788</v>
      </c>
      <c r="E626" t="s">
        <v>1676</v>
      </c>
      <c r="F626" t="s">
        <v>4</v>
      </c>
    </row>
    <row r="627" spans="1:6" x14ac:dyDescent="0.25">
      <c r="A627" t="s">
        <v>706</v>
      </c>
      <c r="B627" t="s">
        <v>707</v>
      </c>
      <c r="C627">
        <v>78237</v>
      </c>
      <c r="D627" t="s">
        <v>789</v>
      </c>
      <c r="E627" t="s">
        <v>3</v>
      </c>
      <c r="F627" t="s">
        <v>4</v>
      </c>
    </row>
    <row r="628" spans="1:6" x14ac:dyDescent="0.25">
      <c r="A628" t="s">
        <v>655</v>
      </c>
      <c r="B628" t="s">
        <v>656</v>
      </c>
      <c r="C628">
        <v>78238</v>
      </c>
      <c r="D628" t="s">
        <v>790</v>
      </c>
      <c r="E628" t="s">
        <v>3</v>
      </c>
      <c r="F628" t="s">
        <v>4</v>
      </c>
    </row>
    <row r="629" spans="1:6" x14ac:dyDescent="0.25">
      <c r="A629" t="s">
        <v>693</v>
      </c>
      <c r="B629" t="s">
        <v>694</v>
      </c>
      <c r="C629">
        <v>78239</v>
      </c>
      <c r="D629" t="s">
        <v>791</v>
      </c>
      <c r="E629" t="s">
        <v>3</v>
      </c>
      <c r="F629" t="s">
        <v>4</v>
      </c>
    </row>
    <row r="630" spans="1:6" x14ac:dyDescent="0.25">
      <c r="A630" t="s">
        <v>792</v>
      </c>
      <c r="B630" t="s">
        <v>793</v>
      </c>
      <c r="C630">
        <v>78242</v>
      </c>
      <c r="D630" t="s">
        <v>793</v>
      </c>
      <c r="E630" t="s">
        <v>1676</v>
      </c>
      <c r="F630" t="s">
        <v>4</v>
      </c>
    </row>
    <row r="631" spans="1:6" x14ac:dyDescent="0.25">
      <c r="A631" t="s">
        <v>652</v>
      </c>
      <c r="B631" t="s">
        <v>653</v>
      </c>
      <c r="C631">
        <v>78245</v>
      </c>
      <c r="D631" t="s">
        <v>794</v>
      </c>
      <c r="E631" t="s">
        <v>3</v>
      </c>
      <c r="F631" t="s">
        <v>4</v>
      </c>
    </row>
    <row r="632" spans="1:6" x14ac:dyDescent="0.25">
      <c r="A632" t="s">
        <v>712</v>
      </c>
      <c r="B632" t="s">
        <v>713</v>
      </c>
      <c r="C632">
        <v>78246</v>
      </c>
      <c r="D632" t="s">
        <v>795</v>
      </c>
      <c r="E632" t="s">
        <v>3</v>
      </c>
      <c r="F632" t="s">
        <v>4</v>
      </c>
    </row>
    <row r="633" spans="1:6" x14ac:dyDescent="0.25">
      <c r="A633" t="s">
        <v>675</v>
      </c>
      <c r="B633" t="s">
        <v>676</v>
      </c>
      <c r="C633">
        <v>78255</v>
      </c>
      <c r="D633" t="s">
        <v>796</v>
      </c>
      <c r="E633" t="s">
        <v>3</v>
      </c>
      <c r="F633" t="s">
        <v>4</v>
      </c>
    </row>
    <row r="634" spans="1:6" x14ac:dyDescent="0.25">
      <c r="A634" t="s">
        <v>781</v>
      </c>
      <c r="B634" t="s">
        <v>782</v>
      </c>
      <c r="C634">
        <v>78261</v>
      </c>
      <c r="D634" t="s">
        <v>797</v>
      </c>
      <c r="E634" t="s">
        <v>3</v>
      </c>
      <c r="F634" t="s">
        <v>4</v>
      </c>
    </row>
    <row r="635" spans="1:6" x14ac:dyDescent="0.25">
      <c r="A635" t="s">
        <v>663</v>
      </c>
      <c r="B635" t="s">
        <v>664</v>
      </c>
      <c r="C635">
        <v>78262</v>
      </c>
      <c r="D635" t="s">
        <v>798</v>
      </c>
      <c r="E635" t="s">
        <v>1676</v>
      </c>
      <c r="F635" t="s">
        <v>4</v>
      </c>
    </row>
    <row r="636" spans="1:6" x14ac:dyDescent="0.25">
      <c r="A636" t="s">
        <v>637</v>
      </c>
      <c r="B636" t="s">
        <v>638</v>
      </c>
      <c r="C636">
        <v>78263</v>
      </c>
      <c r="D636" t="s">
        <v>799</v>
      </c>
      <c r="E636" t="s">
        <v>3</v>
      </c>
      <c r="F636" t="s">
        <v>4</v>
      </c>
    </row>
    <row r="637" spans="1:6" x14ac:dyDescent="0.25">
      <c r="A637" t="s">
        <v>637</v>
      </c>
      <c r="B637" t="s">
        <v>638</v>
      </c>
      <c r="C637">
        <v>78264</v>
      </c>
      <c r="D637" t="s">
        <v>800</v>
      </c>
      <c r="E637" t="s">
        <v>3</v>
      </c>
      <c r="F637" t="s">
        <v>4</v>
      </c>
    </row>
    <row r="638" spans="1:6" x14ac:dyDescent="0.25">
      <c r="A638" t="s">
        <v>663</v>
      </c>
      <c r="B638" t="s">
        <v>664</v>
      </c>
      <c r="C638">
        <v>78265</v>
      </c>
      <c r="D638" t="s">
        <v>664</v>
      </c>
      <c r="E638" t="s">
        <v>1676</v>
      </c>
      <c r="F638" t="s">
        <v>4</v>
      </c>
    </row>
    <row r="639" spans="1:6" x14ac:dyDescent="0.25">
      <c r="A639" t="s">
        <v>655</v>
      </c>
      <c r="B639" t="s">
        <v>656</v>
      </c>
      <c r="C639">
        <v>78267</v>
      </c>
      <c r="D639" t="s">
        <v>801</v>
      </c>
      <c r="E639" t="s">
        <v>3</v>
      </c>
      <c r="F639" t="s">
        <v>4</v>
      </c>
    </row>
    <row r="640" spans="1:6" x14ac:dyDescent="0.25">
      <c r="A640" t="s">
        <v>802</v>
      </c>
      <c r="B640" t="s">
        <v>803</v>
      </c>
      <c r="C640">
        <v>78269</v>
      </c>
      <c r="D640" t="s">
        <v>804</v>
      </c>
      <c r="E640" t="s">
        <v>3</v>
      </c>
      <c r="F640" t="s">
        <v>4</v>
      </c>
    </row>
    <row r="641" spans="1:6" x14ac:dyDescent="0.25">
      <c r="A641" t="s">
        <v>675</v>
      </c>
      <c r="B641" t="s">
        <v>676</v>
      </c>
      <c r="C641">
        <v>78276</v>
      </c>
      <c r="D641" t="s">
        <v>805</v>
      </c>
      <c r="E641" t="s">
        <v>3</v>
      </c>
      <c r="F641" t="s">
        <v>4</v>
      </c>
    </row>
    <row r="642" spans="1:6" x14ac:dyDescent="0.25">
      <c r="A642" t="s">
        <v>655</v>
      </c>
      <c r="B642" t="s">
        <v>656</v>
      </c>
      <c r="C642">
        <v>78278</v>
      </c>
      <c r="D642" t="s">
        <v>806</v>
      </c>
      <c r="E642" t="s">
        <v>3</v>
      </c>
      <c r="F642" t="s">
        <v>4</v>
      </c>
    </row>
    <row r="643" spans="1:6" x14ac:dyDescent="0.25">
      <c r="A643" t="s">
        <v>682</v>
      </c>
      <c r="B643" t="s">
        <v>683</v>
      </c>
      <c r="C643">
        <v>78281</v>
      </c>
      <c r="D643" t="s">
        <v>807</v>
      </c>
      <c r="E643" t="s">
        <v>3</v>
      </c>
      <c r="F643" t="s">
        <v>4</v>
      </c>
    </row>
    <row r="644" spans="1:6" x14ac:dyDescent="0.25">
      <c r="A644" t="s">
        <v>808</v>
      </c>
      <c r="B644" t="s">
        <v>809</v>
      </c>
      <c r="C644">
        <v>78283</v>
      </c>
      <c r="D644" t="s">
        <v>810</v>
      </c>
      <c r="E644" t="s">
        <v>3</v>
      </c>
      <c r="F644" t="s">
        <v>4</v>
      </c>
    </row>
    <row r="645" spans="1:6" x14ac:dyDescent="0.25">
      <c r="A645" t="s">
        <v>637</v>
      </c>
      <c r="B645" t="s">
        <v>638</v>
      </c>
      <c r="C645">
        <v>78285</v>
      </c>
      <c r="D645" t="s">
        <v>811</v>
      </c>
      <c r="E645" t="s">
        <v>3</v>
      </c>
      <c r="F645" t="s">
        <v>4</v>
      </c>
    </row>
    <row r="646" spans="1:6" x14ac:dyDescent="0.25">
      <c r="A646" t="s">
        <v>663</v>
      </c>
      <c r="B646" t="s">
        <v>664</v>
      </c>
      <c r="C646">
        <v>78289</v>
      </c>
      <c r="D646" t="s">
        <v>812</v>
      </c>
      <c r="E646" t="s">
        <v>1676</v>
      </c>
      <c r="F646" t="s">
        <v>4</v>
      </c>
    </row>
    <row r="647" spans="1:6" x14ac:dyDescent="0.25">
      <c r="A647" t="s">
        <v>693</v>
      </c>
      <c r="B647" t="s">
        <v>694</v>
      </c>
      <c r="C647">
        <v>78290</v>
      </c>
      <c r="D647" t="s">
        <v>813</v>
      </c>
      <c r="E647" t="s">
        <v>3</v>
      </c>
      <c r="F647" t="s">
        <v>4</v>
      </c>
    </row>
    <row r="648" spans="1:6" x14ac:dyDescent="0.25">
      <c r="A648" t="s">
        <v>652</v>
      </c>
      <c r="B648" t="s">
        <v>653</v>
      </c>
      <c r="C648">
        <v>78291</v>
      </c>
      <c r="D648" t="s">
        <v>814</v>
      </c>
      <c r="E648" t="s">
        <v>3</v>
      </c>
      <c r="F648" t="s">
        <v>4</v>
      </c>
    </row>
    <row r="649" spans="1:6" x14ac:dyDescent="0.25">
      <c r="A649" t="s">
        <v>712</v>
      </c>
      <c r="B649" t="s">
        <v>713</v>
      </c>
      <c r="C649">
        <v>78296</v>
      </c>
      <c r="D649" t="s">
        <v>815</v>
      </c>
      <c r="E649" t="s">
        <v>3</v>
      </c>
      <c r="F649" t="s">
        <v>4</v>
      </c>
    </row>
    <row r="650" spans="1:6" x14ac:dyDescent="0.25">
      <c r="A650" t="s">
        <v>816</v>
      </c>
      <c r="B650" t="s">
        <v>817</v>
      </c>
      <c r="C650">
        <v>78297</v>
      </c>
      <c r="D650" t="s">
        <v>817</v>
      </c>
      <c r="E650" t="s">
        <v>3</v>
      </c>
      <c r="F650" t="s">
        <v>7</v>
      </c>
    </row>
    <row r="651" spans="1:6" x14ac:dyDescent="0.25">
      <c r="A651" t="s">
        <v>781</v>
      </c>
      <c r="B651" t="s">
        <v>782</v>
      </c>
      <c r="C651">
        <v>78299</v>
      </c>
      <c r="D651" t="s">
        <v>818</v>
      </c>
      <c r="E651" t="s">
        <v>3</v>
      </c>
      <c r="F651" t="s">
        <v>4</v>
      </c>
    </row>
    <row r="652" spans="1:6" x14ac:dyDescent="0.25">
      <c r="A652" t="s">
        <v>652</v>
      </c>
      <c r="B652" t="s">
        <v>653</v>
      </c>
      <c r="C652">
        <v>78300</v>
      </c>
      <c r="D652" t="s">
        <v>819</v>
      </c>
      <c r="E652" t="s">
        <v>3</v>
      </c>
      <c r="F652" t="s">
        <v>4</v>
      </c>
    </row>
    <row r="653" spans="1:6" x14ac:dyDescent="0.25">
      <c r="A653" t="s">
        <v>637</v>
      </c>
      <c r="B653" t="s">
        <v>638</v>
      </c>
      <c r="C653">
        <v>78302</v>
      </c>
      <c r="D653" t="s">
        <v>820</v>
      </c>
      <c r="E653" t="s">
        <v>3</v>
      </c>
      <c r="F653" t="s">
        <v>4</v>
      </c>
    </row>
    <row r="654" spans="1:6" x14ac:dyDescent="0.25">
      <c r="A654" t="s">
        <v>647</v>
      </c>
      <c r="B654" t="s">
        <v>648</v>
      </c>
      <c r="C654">
        <v>78305</v>
      </c>
      <c r="D654" t="s">
        <v>821</v>
      </c>
      <c r="E654" t="s">
        <v>3</v>
      </c>
      <c r="F654" t="s">
        <v>4</v>
      </c>
    </row>
    <row r="655" spans="1:6" x14ac:dyDescent="0.25">
      <c r="A655" t="s">
        <v>690</v>
      </c>
      <c r="B655" t="s">
        <v>691</v>
      </c>
      <c r="C655">
        <v>78307</v>
      </c>
      <c r="D655" t="s">
        <v>822</v>
      </c>
      <c r="E655" t="s">
        <v>1676</v>
      </c>
      <c r="F655" t="s">
        <v>4</v>
      </c>
    </row>
    <row r="656" spans="1:6" x14ac:dyDescent="0.25">
      <c r="A656" t="s">
        <v>637</v>
      </c>
      <c r="B656" t="s">
        <v>638</v>
      </c>
      <c r="C656">
        <v>78310</v>
      </c>
      <c r="D656" t="s">
        <v>638</v>
      </c>
      <c r="E656" t="s">
        <v>3</v>
      </c>
      <c r="F656" t="s">
        <v>4</v>
      </c>
    </row>
    <row r="657" spans="1:6" x14ac:dyDescent="0.25">
      <c r="A657" t="s">
        <v>823</v>
      </c>
      <c r="B657" t="s">
        <v>824</v>
      </c>
      <c r="C657">
        <v>78311</v>
      </c>
      <c r="D657" t="s">
        <v>824</v>
      </c>
      <c r="E657" t="s">
        <v>3</v>
      </c>
      <c r="F657" t="s">
        <v>4</v>
      </c>
    </row>
    <row r="658" spans="1:6" x14ac:dyDescent="0.25">
      <c r="A658" t="s">
        <v>712</v>
      </c>
      <c r="B658" t="s">
        <v>713</v>
      </c>
      <c r="C658">
        <v>78314</v>
      </c>
      <c r="D658" t="s">
        <v>825</v>
      </c>
      <c r="E658" t="s">
        <v>3</v>
      </c>
      <c r="F658" t="s">
        <v>4</v>
      </c>
    </row>
    <row r="659" spans="1:6" x14ac:dyDescent="0.25">
      <c r="A659" t="s">
        <v>781</v>
      </c>
      <c r="B659" t="s">
        <v>782</v>
      </c>
      <c r="C659">
        <v>78317</v>
      </c>
      <c r="D659" t="s">
        <v>826</v>
      </c>
      <c r="E659" t="s">
        <v>3</v>
      </c>
      <c r="F659" t="s">
        <v>4</v>
      </c>
    </row>
    <row r="660" spans="1:6" x14ac:dyDescent="0.25">
      <c r="A660" t="s">
        <v>675</v>
      </c>
      <c r="B660" t="s">
        <v>676</v>
      </c>
      <c r="C660">
        <v>78320</v>
      </c>
      <c r="D660" t="s">
        <v>827</v>
      </c>
      <c r="E660" t="s">
        <v>3</v>
      </c>
      <c r="F660" t="s">
        <v>4</v>
      </c>
    </row>
    <row r="661" spans="1:6" x14ac:dyDescent="0.25">
      <c r="A661" t="s">
        <v>671</v>
      </c>
      <c r="B661" t="s">
        <v>672</v>
      </c>
      <c r="C661">
        <v>78321</v>
      </c>
      <c r="D661" t="s">
        <v>828</v>
      </c>
      <c r="E661" t="s">
        <v>3</v>
      </c>
      <c r="F661" t="s">
        <v>4</v>
      </c>
    </row>
    <row r="662" spans="1:6" x14ac:dyDescent="0.25">
      <c r="A662" t="s">
        <v>715</v>
      </c>
      <c r="B662" t="s">
        <v>716</v>
      </c>
      <c r="C662">
        <v>78322</v>
      </c>
      <c r="D662" t="s">
        <v>716</v>
      </c>
      <c r="E662" t="s">
        <v>1675</v>
      </c>
      <c r="F662" t="s">
        <v>4</v>
      </c>
    </row>
    <row r="663" spans="1:6" x14ac:dyDescent="0.25">
      <c r="A663" t="s">
        <v>693</v>
      </c>
      <c r="B663" t="s">
        <v>694</v>
      </c>
      <c r="C663">
        <v>78324</v>
      </c>
      <c r="D663" t="s">
        <v>829</v>
      </c>
      <c r="E663" t="s">
        <v>3</v>
      </c>
      <c r="F663" t="s">
        <v>4</v>
      </c>
    </row>
    <row r="664" spans="1:6" x14ac:dyDescent="0.25">
      <c r="A664" t="s">
        <v>647</v>
      </c>
      <c r="B664" t="s">
        <v>648</v>
      </c>
      <c r="C664">
        <v>78325</v>
      </c>
      <c r="D664" t="s">
        <v>830</v>
      </c>
      <c r="E664" t="s">
        <v>3</v>
      </c>
      <c r="F664" t="s">
        <v>4</v>
      </c>
    </row>
    <row r="665" spans="1:6" x14ac:dyDescent="0.25">
      <c r="A665" t="s">
        <v>655</v>
      </c>
      <c r="B665" t="s">
        <v>656</v>
      </c>
      <c r="C665">
        <v>78327</v>
      </c>
      <c r="D665" t="s">
        <v>831</v>
      </c>
      <c r="E665" t="s">
        <v>3</v>
      </c>
      <c r="F665" t="s">
        <v>4</v>
      </c>
    </row>
    <row r="666" spans="1:6" x14ac:dyDescent="0.25">
      <c r="A666" t="s">
        <v>781</v>
      </c>
      <c r="B666" t="s">
        <v>782</v>
      </c>
      <c r="C666">
        <v>78329</v>
      </c>
      <c r="D666" t="s">
        <v>832</v>
      </c>
      <c r="E666" t="s">
        <v>3</v>
      </c>
      <c r="F666" t="s">
        <v>4</v>
      </c>
    </row>
    <row r="667" spans="1:6" x14ac:dyDescent="0.25">
      <c r="A667" t="s">
        <v>657</v>
      </c>
      <c r="B667" t="s">
        <v>658</v>
      </c>
      <c r="C667">
        <v>78334</v>
      </c>
      <c r="D667" t="s">
        <v>833</v>
      </c>
      <c r="E667" t="s">
        <v>3</v>
      </c>
      <c r="F667" t="s">
        <v>4</v>
      </c>
    </row>
    <row r="668" spans="1:6" x14ac:dyDescent="0.25">
      <c r="A668" t="s">
        <v>712</v>
      </c>
      <c r="B668" t="s">
        <v>713</v>
      </c>
      <c r="C668">
        <v>78335</v>
      </c>
      <c r="D668" t="s">
        <v>713</v>
      </c>
      <c r="E668" t="s">
        <v>3</v>
      </c>
      <c r="F668" t="s">
        <v>7</v>
      </c>
    </row>
    <row r="669" spans="1:6" x14ac:dyDescent="0.25">
      <c r="A669" t="s">
        <v>675</v>
      </c>
      <c r="B669" t="s">
        <v>676</v>
      </c>
      <c r="C669">
        <v>78337</v>
      </c>
      <c r="D669" t="s">
        <v>834</v>
      </c>
      <c r="E669" t="s">
        <v>3</v>
      </c>
      <c r="F669" t="s">
        <v>4</v>
      </c>
    </row>
    <row r="670" spans="1:6" x14ac:dyDescent="0.25">
      <c r="A670" t="s">
        <v>715</v>
      </c>
      <c r="B670" t="s">
        <v>716</v>
      </c>
      <c r="C670">
        <v>78343</v>
      </c>
      <c r="D670" t="s">
        <v>835</v>
      </c>
      <c r="E670" t="s">
        <v>1675</v>
      </c>
      <c r="F670" t="s">
        <v>4</v>
      </c>
    </row>
    <row r="671" spans="1:6" x14ac:dyDescent="0.25">
      <c r="A671" t="s">
        <v>675</v>
      </c>
      <c r="B671" t="s">
        <v>676</v>
      </c>
      <c r="C671">
        <v>78344</v>
      </c>
      <c r="D671" t="s">
        <v>836</v>
      </c>
      <c r="E671" t="s">
        <v>3</v>
      </c>
      <c r="F671" t="s">
        <v>4</v>
      </c>
    </row>
    <row r="672" spans="1:6" x14ac:dyDescent="0.25">
      <c r="A672" t="s">
        <v>706</v>
      </c>
      <c r="B672" t="s">
        <v>707</v>
      </c>
      <c r="C672">
        <v>78346</v>
      </c>
      <c r="D672" t="s">
        <v>837</v>
      </c>
      <c r="E672" t="s">
        <v>3</v>
      </c>
      <c r="F672" t="s">
        <v>4</v>
      </c>
    </row>
    <row r="673" spans="1:6" x14ac:dyDescent="0.25">
      <c r="A673" t="s">
        <v>724</v>
      </c>
      <c r="B673" t="s">
        <v>725</v>
      </c>
      <c r="C673">
        <v>78349</v>
      </c>
      <c r="D673" t="s">
        <v>838</v>
      </c>
      <c r="E673" t="s">
        <v>3</v>
      </c>
      <c r="F673" t="s">
        <v>4</v>
      </c>
    </row>
    <row r="674" spans="1:6" x14ac:dyDescent="0.25">
      <c r="A674" t="s">
        <v>839</v>
      </c>
      <c r="B674" t="s">
        <v>840</v>
      </c>
      <c r="C674">
        <v>78350</v>
      </c>
      <c r="D674" t="s">
        <v>840</v>
      </c>
      <c r="E674" t="s">
        <v>1676</v>
      </c>
      <c r="F674" t="s">
        <v>4</v>
      </c>
    </row>
    <row r="675" spans="1:6" x14ac:dyDescent="0.25">
      <c r="A675" t="s">
        <v>652</v>
      </c>
      <c r="B675" t="s">
        <v>653</v>
      </c>
      <c r="C675">
        <v>78354</v>
      </c>
      <c r="D675" t="s">
        <v>841</v>
      </c>
      <c r="E675" t="s">
        <v>3</v>
      </c>
      <c r="F675" t="s">
        <v>4</v>
      </c>
    </row>
    <row r="676" spans="1:6" x14ac:dyDescent="0.25">
      <c r="A676" t="s">
        <v>737</v>
      </c>
      <c r="B676" t="s">
        <v>738</v>
      </c>
      <c r="C676">
        <v>78356</v>
      </c>
      <c r="D676" t="s">
        <v>738</v>
      </c>
      <c r="E676" t="s">
        <v>3</v>
      </c>
      <c r="F676" t="s">
        <v>4</v>
      </c>
    </row>
    <row r="677" spans="1:6" x14ac:dyDescent="0.25">
      <c r="A677" t="s">
        <v>842</v>
      </c>
      <c r="B677" t="s">
        <v>843</v>
      </c>
      <c r="C677">
        <v>78358</v>
      </c>
      <c r="D677" t="s">
        <v>843</v>
      </c>
      <c r="E677" t="s">
        <v>1676</v>
      </c>
      <c r="F677" t="s">
        <v>4</v>
      </c>
    </row>
    <row r="678" spans="1:6" x14ac:dyDescent="0.25">
      <c r="A678" t="s">
        <v>693</v>
      </c>
      <c r="B678" t="s">
        <v>694</v>
      </c>
      <c r="C678">
        <v>78361</v>
      </c>
      <c r="D678" t="s">
        <v>694</v>
      </c>
      <c r="E678" t="s">
        <v>3</v>
      </c>
      <c r="F678" t="s">
        <v>7</v>
      </c>
    </row>
    <row r="679" spans="1:6" x14ac:dyDescent="0.25">
      <c r="A679" t="s">
        <v>652</v>
      </c>
      <c r="B679" t="s">
        <v>653</v>
      </c>
      <c r="C679">
        <v>78362</v>
      </c>
      <c r="D679" t="s">
        <v>653</v>
      </c>
      <c r="E679" t="s">
        <v>3</v>
      </c>
      <c r="F679" t="s">
        <v>7</v>
      </c>
    </row>
    <row r="680" spans="1:6" x14ac:dyDescent="0.25">
      <c r="A680" t="s">
        <v>647</v>
      </c>
      <c r="B680" t="s">
        <v>648</v>
      </c>
      <c r="C680">
        <v>78364</v>
      </c>
      <c r="D680" t="s">
        <v>844</v>
      </c>
      <c r="E680" t="s">
        <v>3</v>
      </c>
      <c r="F680" t="s">
        <v>4</v>
      </c>
    </row>
    <row r="681" spans="1:6" x14ac:dyDescent="0.25">
      <c r="A681" t="s">
        <v>845</v>
      </c>
      <c r="B681" t="s">
        <v>846</v>
      </c>
      <c r="C681">
        <v>78366</v>
      </c>
      <c r="D681" t="s">
        <v>847</v>
      </c>
      <c r="E681" t="s">
        <v>1676</v>
      </c>
      <c r="F681" t="s">
        <v>4</v>
      </c>
    </row>
    <row r="682" spans="1:6" x14ac:dyDescent="0.25">
      <c r="A682" t="s">
        <v>778</v>
      </c>
      <c r="B682" t="s">
        <v>779</v>
      </c>
      <c r="C682">
        <v>78367</v>
      </c>
      <c r="D682" t="s">
        <v>848</v>
      </c>
      <c r="E682" t="s">
        <v>1676</v>
      </c>
      <c r="F682" t="s">
        <v>4</v>
      </c>
    </row>
    <row r="683" spans="1:6" x14ac:dyDescent="0.25">
      <c r="A683" t="s">
        <v>647</v>
      </c>
      <c r="B683" t="s">
        <v>648</v>
      </c>
      <c r="C683">
        <v>78368</v>
      </c>
      <c r="D683" t="s">
        <v>849</v>
      </c>
      <c r="E683" t="s">
        <v>3</v>
      </c>
      <c r="F683" t="s">
        <v>4</v>
      </c>
    </row>
    <row r="684" spans="1:6" x14ac:dyDescent="0.25">
      <c r="A684" t="s">
        <v>778</v>
      </c>
      <c r="B684" t="s">
        <v>779</v>
      </c>
      <c r="C684">
        <v>78372</v>
      </c>
      <c r="D684" t="s">
        <v>779</v>
      </c>
      <c r="E684" t="s">
        <v>1676</v>
      </c>
      <c r="F684" t="s">
        <v>4</v>
      </c>
    </row>
    <row r="685" spans="1:6" x14ac:dyDescent="0.25">
      <c r="A685" t="s">
        <v>647</v>
      </c>
      <c r="B685" t="s">
        <v>648</v>
      </c>
      <c r="C685">
        <v>78380</v>
      </c>
      <c r="D685" t="s">
        <v>648</v>
      </c>
      <c r="E685" t="s">
        <v>3</v>
      </c>
      <c r="F685" t="s">
        <v>4</v>
      </c>
    </row>
    <row r="686" spans="1:6" x14ac:dyDescent="0.25">
      <c r="A686" t="s">
        <v>637</v>
      </c>
      <c r="B686" t="s">
        <v>638</v>
      </c>
      <c r="C686">
        <v>78381</v>
      </c>
      <c r="D686" t="s">
        <v>850</v>
      </c>
      <c r="E686" t="s">
        <v>3</v>
      </c>
      <c r="F686" t="s">
        <v>4</v>
      </c>
    </row>
    <row r="687" spans="1:6" x14ac:dyDescent="0.25">
      <c r="A687" t="s">
        <v>851</v>
      </c>
      <c r="B687" t="s">
        <v>852</v>
      </c>
      <c r="C687">
        <v>78382</v>
      </c>
      <c r="D687" t="s">
        <v>853</v>
      </c>
      <c r="E687" t="s">
        <v>3</v>
      </c>
      <c r="F687" t="s">
        <v>4</v>
      </c>
    </row>
    <row r="688" spans="1:6" x14ac:dyDescent="0.25">
      <c r="A688" t="s">
        <v>671</v>
      </c>
      <c r="B688" t="s">
        <v>672</v>
      </c>
      <c r="C688">
        <v>78383</v>
      </c>
      <c r="D688" t="s">
        <v>672</v>
      </c>
      <c r="E688" t="s">
        <v>3</v>
      </c>
      <c r="F688" t="s">
        <v>7</v>
      </c>
    </row>
    <row r="689" spans="1:6" x14ac:dyDescent="0.25">
      <c r="A689" t="s">
        <v>734</v>
      </c>
      <c r="B689" t="s">
        <v>735</v>
      </c>
      <c r="C689">
        <v>78384</v>
      </c>
      <c r="D689" t="s">
        <v>854</v>
      </c>
      <c r="E689" t="s">
        <v>3</v>
      </c>
      <c r="F689" t="s">
        <v>4</v>
      </c>
    </row>
    <row r="690" spans="1:6" x14ac:dyDescent="0.25">
      <c r="A690" t="s">
        <v>693</v>
      </c>
      <c r="B690" t="s">
        <v>694</v>
      </c>
      <c r="C690">
        <v>78385</v>
      </c>
      <c r="D690" t="s">
        <v>855</v>
      </c>
      <c r="E690" t="s">
        <v>3</v>
      </c>
      <c r="F690" t="s">
        <v>4</v>
      </c>
    </row>
    <row r="691" spans="1:6" x14ac:dyDescent="0.25">
      <c r="A691" t="s">
        <v>845</v>
      </c>
      <c r="B691" t="s">
        <v>846</v>
      </c>
      <c r="C691">
        <v>78389</v>
      </c>
      <c r="D691" t="s">
        <v>856</v>
      </c>
      <c r="E691" t="s">
        <v>1676</v>
      </c>
      <c r="F691" t="s">
        <v>4</v>
      </c>
    </row>
    <row r="692" spans="1:6" x14ac:dyDescent="0.25">
      <c r="A692" t="s">
        <v>675</v>
      </c>
      <c r="B692" t="s">
        <v>676</v>
      </c>
      <c r="C692">
        <v>78391</v>
      </c>
      <c r="D692" t="s">
        <v>857</v>
      </c>
      <c r="E692" t="s">
        <v>3</v>
      </c>
      <c r="F692" t="s">
        <v>4</v>
      </c>
    </row>
    <row r="693" spans="1:6" x14ac:dyDescent="0.25">
      <c r="A693" t="s">
        <v>858</v>
      </c>
      <c r="B693" t="s">
        <v>859</v>
      </c>
      <c r="C693">
        <v>78396</v>
      </c>
      <c r="D693" t="s">
        <v>860</v>
      </c>
      <c r="E693" t="s">
        <v>1676</v>
      </c>
      <c r="F693" t="s">
        <v>4</v>
      </c>
    </row>
    <row r="694" spans="1:6" x14ac:dyDescent="0.25">
      <c r="A694" t="s">
        <v>766</v>
      </c>
      <c r="B694" t="s">
        <v>767</v>
      </c>
      <c r="C694">
        <v>78397</v>
      </c>
      <c r="D694" t="s">
        <v>767</v>
      </c>
      <c r="E694" t="s">
        <v>1676</v>
      </c>
      <c r="F694" t="s">
        <v>4</v>
      </c>
    </row>
    <row r="695" spans="1:6" x14ac:dyDescent="0.25">
      <c r="A695" t="s">
        <v>845</v>
      </c>
      <c r="B695" t="s">
        <v>846</v>
      </c>
      <c r="C695">
        <v>78398</v>
      </c>
      <c r="D695" t="s">
        <v>861</v>
      </c>
      <c r="E695" t="s">
        <v>1676</v>
      </c>
      <c r="F695" t="s">
        <v>4</v>
      </c>
    </row>
    <row r="696" spans="1:6" x14ac:dyDescent="0.25">
      <c r="A696" t="s">
        <v>781</v>
      </c>
      <c r="B696" t="s">
        <v>782</v>
      </c>
      <c r="C696">
        <v>78401</v>
      </c>
      <c r="D696" t="s">
        <v>782</v>
      </c>
      <c r="E696" t="s">
        <v>3</v>
      </c>
      <c r="F696" t="s">
        <v>4</v>
      </c>
    </row>
    <row r="697" spans="1:6" x14ac:dyDescent="0.25">
      <c r="A697" t="s">
        <v>682</v>
      </c>
      <c r="B697" t="s">
        <v>683</v>
      </c>
      <c r="C697">
        <v>78402</v>
      </c>
      <c r="D697" t="s">
        <v>862</v>
      </c>
      <c r="E697" t="s">
        <v>3</v>
      </c>
      <c r="F697" t="s">
        <v>4</v>
      </c>
    </row>
    <row r="698" spans="1:6" x14ac:dyDescent="0.25">
      <c r="A698" t="s">
        <v>781</v>
      </c>
      <c r="B698" t="s">
        <v>782</v>
      </c>
      <c r="C698">
        <v>78403</v>
      </c>
      <c r="D698" t="s">
        <v>863</v>
      </c>
      <c r="E698" t="s">
        <v>3</v>
      </c>
      <c r="F698" t="s">
        <v>4</v>
      </c>
    </row>
    <row r="699" spans="1:6" x14ac:dyDescent="0.25">
      <c r="A699" t="s">
        <v>663</v>
      </c>
      <c r="B699" t="s">
        <v>664</v>
      </c>
      <c r="C699">
        <v>78404</v>
      </c>
      <c r="D699" t="s">
        <v>864</v>
      </c>
      <c r="E699" t="s">
        <v>1676</v>
      </c>
      <c r="F699" t="s">
        <v>4</v>
      </c>
    </row>
    <row r="700" spans="1:6" x14ac:dyDescent="0.25">
      <c r="A700" t="s">
        <v>737</v>
      </c>
      <c r="B700" t="s">
        <v>738</v>
      </c>
      <c r="C700">
        <v>78406</v>
      </c>
      <c r="D700" t="s">
        <v>865</v>
      </c>
      <c r="E700" t="s">
        <v>3</v>
      </c>
      <c r="F700" t="s">
        <v>4</v>
      </c>
    </row>
    <row r="701" spans="1:6" x14ac:dyDescent="0.25">
      <c r="A701" t="s">
        <v>808</v>
      </c>
      <c r="B701" t="s">
        <v>809</v>
      </c>
      <c r="C701">
        <v>78407</v>
      </c>
      <c r="D701" t="s">
        <v>866</v>
      </c>
      <c r="E701" t="s">
        <v>3</v>
      </c>
      <c r="F701" t="s">
        <v>4</v>
      </c>
    </row>
    <row r="702" spans="1:6" x14ac:dyDescent="0.25">
      <c r="A702" t="s">
        <v>675</v>
      </c>
      <c r="B702" t="s">
        <v>676</v>
      </c>
      <c r="C702">
        <v>78410</v>
      </c>
      <c r="D702" t="s">
        <v>867</v>
      </c>
      <c r="E702" t="s">
        <v>3</v>
      </c>
      <c r="F702" t="s">
        <v>4</v>
      </c>
    </row>
    <row r="703" spans="1:6" x14ac:dyDescent="0.25">
      <c r="A703" t="s">
        <v>706</v>
      </c>
      <c r="B703" t="s">
        <v>707</v>
      </c>
      <c r="C703">
        <v>78413</v>
      </c>
      <c r="D703" t="s">
        <v>417</v>
      </c>
      <c r="E703" t="s">
        <v>3</v>
      </c>
      <c r="F703" t="s">
        <v>4</v>
      </c>
    </row>
    <row r="704" spans="1:6" x14ac:dyDescent="0.25">
      <c r="A704" t="s">
        <v>647</v>
      </c>
      <c r="B704" t="s">
        <v>648</v>
      </c>
      <c r="C704">
        <v>78415</v>
      </c>
      <c r="D704" t="s">
        <v>868</v>
      </c>
      <c r="E704" t="s">
        <v>3</v>
      </c>
      <c r="F704" t="s">
        <v>4</v>
      </c>
    </row>
    <row r="705" spans="1:6" x14ac:dyDescent="0.25">
      <c r="A705" t="s">
        <v>781</v>
      </c>
      <c r="B705" t="s">
        <v>782</v>
      </c>
      <c r="C705">
        <v>78416</v>
      </c>
      <c r="D705" t="s">
        <v>869</v>
      </c>
      <c r="E705" t="s">
        <v>3</v>
      </c>
      <c r="F705" t="s">
        <v>4</v>
      </c>
    </row>
    <row r="706" spans="1:6" x14ac:dyDescent="0.25">
      <c r="A706" t="s">
        <v>706</v>
      </c>
      <c r="B706" t="s">
        <v>707</v>
      </c>
      <c r="C706">
        <v>78417</v>
      </c>
      <c r="D706" t="s">
        <v>870</v>
      </c>
      <c r="E706" t="s">
        <v>3</v>
      </c>
      <c r="F706" t="s">
        <v>4</v>
      </c>
    </row>
    <row r="707" spans="1:6" x14ac:dyDescent="0.25">
      <c r="A707" t="s">
        <v>858</v>
      </c>
      <c r="B707" t="s">
        <v>859</v>
      </c>
      <c r="C707">
        <v>78418</v>
      </c>
      <c r="D707" t="s">
        <v>859</v>
      </c>
      <c r="E707" t="s">
        <v>1676</v>
      </c>
      <c r="F707" t="s">
        <v>4</v>
      </c>
    </row>
    <row r="708" spans="1:6" x14ac:dyDescent="0.25">
      <c r="A708" t="s">
        <v>845</v>
      </c>
      <c r="B708" t="s">
        <v>846</v>
      </c>
      <c r="C708">
        <v>78420</v>
      </c>
      <c r="D708" t="s">
        <v>846</v>
      </c>
      <c r="E708" t="s">
        <v>1676</v>
      </c>
      <c r="F708" t="s">
        <v>4</v>
      </c>
    </row>
    <row r="709" spans="1:6" x14ac:dyDescent="0.25">
      <c r="A709" t="s">
        <v>871</v>
      </c>
      <c r="B709" t="s">
        <v>872</v>
      </c>
      <c r="C709">
        <v>78423</v>
      </c>
      <c r="D709" t="s">
        <v>872</v>
      </c>
      <c r="E709" t="s">
        <v>1675</v>
      </c>
      <c r="F709" t="s">
        <v>4</v>
      </c>
    </row>
    <row r="710" spans="1:6" x14ac:dyDescent="0.25">
      <c r="A710" t="s">
        <v>644</v>
      </c>
      <c r="B710" t="s">
        <v>645</v>
      </c>
      <c r="C710">
        <v>78431</v>
      </c>
      <c r="D710" t="s">
        <v>873</v>
      </c>
      <c r="E710" t="s">
        <v>1676</v>
      </c>
      <c r="F710" t="s">
        <v>4</v>
      </c>
    </row>
    <row r="711" spans="1:6" x14ac:dyDescent="0.25">
      <c r="A711" t="s">
        <v>675</v>
      </c>
      <c r="B711" t="s">
        <v>676</v>
      </c>
      <c r="C711">
        <v>78437</v>
      </c>
      <c r="D711" t="s">
        <v>874</v>
      </c>
      <c r="E711" t="s">
        <v>3</v>
      </c>
      <c r="F711" t="s">
        <v>4</v>
      </c>
    </row>
    <row r="712" spans="1:6" x14ac:dyDescent="0.25">
      <c r="A712" t="s">
        <v>652</v>
      </c>
      <c r="B712" t="s">
        <v>653</v>
      </c>
      <c r="C712">
        <v>78439</v>
      </c>
      <c r="D712" t="s">
        <v>875</v>
      </c>
      <c r="E712" t="s">
        <v>3</v>
      </c>
      <c r="F712" t="s">
        <v>4</v>
      </c>
    </row>
    <row r="713" spans="1:6" x14ac:dyDescent="0.25">
      <c r="A713" t="s">
        <v>876</v>
      </c>
      <c r="B713" t="s">
        <v>877</v>
      </c>
      <c r="C713">
        <v>78440</v>
      </c>
      <c r="D713" t="s">
        <v>877</v>
      </c>
      <c r="E713" t="s">
        <v>3</v>
      </c>
      <c r="F713" t="s">
        <v>7</v>
      </c>
    </row>
    <row r="714" spans="1:6" x14ac:dyDescent="0.25">
      <c r="A714" t="s">
        <v>770</v>
      </c>
      <c r="B714" t="s">
        <v>771</v>
      </c>
      <c r="C714">
        <v>78442</v>
      </c>
      <c r="D714" t="s">
        <v>878</v>
      </c>
      <c r="E714" t="s">
        <v>1676</v>
      </c>
      <c r="F714" t="s">
        <v>4</v>
      </c>
    </row>
    <row r="715" spans="1:6" x14ac:dyDescent="0.25">
      <c r="A715" t="s">
        <v>770</v>
      </c>
      <c r="B715" t="s">
        <v>771</v>
      </c>
      <c r="C715">
        <v>78443</v>
      </c>
      <c r="D715" t="s">
        <v>879</v>
      </c>
      <c r="E715" t="s">
        <v>1676</v>
      </c>
      <c r="F715" t="s">
        <v>4</v>
      </c>
    </row>
    <row r="716" spans="1:6" x14ac:dyDescent="0.25">
      <c r="A716" t="s">
        <v>706</v>
      </c>
      <c r="B716" t="s">
        <v>707</v>
      </c>
      <c r="C716">
        <v>78444</v>
      </c>
      <c r="D716" t="s">
        <v>880</v>
      </c>
      <c r="E716" t="s">
        <v>3</v>
      </c>
      <c r="F716" t="s">
        <v>4</v>
      </c>
    </row>
    <row r="717" spans="1:6" x14ac:dyDescent="0.25">
      <c r="A717" t="s">
        <v>647</v>
      </c>
      <c r="B717" t="s">
        <v>648</v>
      </c>
      <c r="C717">
        <v>78451</v>
      </c>
      <c r="D717" t="s">
        <v>881</v>
      </c>
      <c r="E717" t="s">
        <v>3</v>
      </c>
      <c r="F717" t="s">
        <v>4</v>
      </c>
    </row>
    <row r="718" spans="1:6" x14ac:dyDescent="0.25">
      <c r="A718" t="s">
        <v>666</v>
      </c>
      <c r="B718" t="s">
        <v>667</v>
      </c>
      <c r="C718">
        <v>78455</v>
      </c>
      <c r="D718" t="s">
        <v>667</v>
      </c>
      <c r="E718" t="s">
        <v>1676</v>
      </c>
      <c r="F718" t="s">
        <v>4</v>
      </c>
    </row>
    <row r="719" spans="1:6" x14ac:dyDescent="0.25">
      <c r="A719" t="s">
        <v>781</v>
      </c>
      <c r="B719" t="s">
        <v>782</v>
      </c>
      <c r="C719">
        <v>78460</v>
      </c>
      <c r="D719" t="s">
        <v>882</v>
      </c>
      <c r="E719" t="s">
        <v>3</v>
      </c>
      <c r="F719" t="s">
        <v>4</v>
      </c>
    </row>
    <row r="720" spans="1:6" x14ac:dyDescent="0.25">
      <c r="A720" t="s">
        <v>802</v>
      </c>
      <c r="B720" t="s">
        <v>803</v>
      </c>
      <c r="C720">
        <v>78464</v>
      </c>
      <c r="D720" t="s">
        <v>883</v>
      </c>
      <c r="E720" t="s">
        <v>3</v>
      </c>
      <c r="F720" t="s">
        <v>4</v>
      </c>
    </row>
    <row r="721" spans="1:6" x14ac:dyDescent="0.25">
      <c r="A721" t="s">
        <v>663</v>
      </c>
      <c r="B721" t="s">
        <v>664</v>
      </c>
      <c r="C721">
        <v>78465</v>
      </c>
      <c r="D721" t="s">
        <v>884</v>
      </c>
      <c r="E721" t="s">
        <v>1676</v>
      </c>
      <c r="F721" t="s">
        <v>4</v>
      </c>
    </row>
    <row r="722" spans="1:6" x14ac:dyDescent="0.25">
      <c r="A722" t="s">
        <v>644</v>
      </c>
      <c r="B722" t="s">
        <v>645</v>
      </c>
      <c r="C722">
        <v>78466</v>
      </c>
      <c r="D722" t="s">
        <v>645</v>
      </c>
      <c r="E722" t="s">
        <v>1676</v>
      </c>
      <c r="F722" t="s">
        <v>4</v>
      </c>
    </row>
    <row r="723" spans="1:6" x14ac:dyDescent="0.25">
      <c r="A723" t="s">
        <v>802</v>
      </c>
      <c r="B723" t="s">
        <v>803</v>
      </c>
      <c r="C723">
        <v>78470</v>
      </c>
      <c r="D723" t="s">
        <v>885</v>
      </c>
      <c r="E723" t="s">
        <v>3</v>
      </c>
      <c r="F723" t="s">
        <v>4</v>
      </c>
    </row>
    <row r="724" spans="1:6" x14ac:dyDescent="0.25">
      <c r="A724" t="s">
        <v>632</v>
      </c>
      <c r="B724" t="s">
        <v>633</v>
      </c>
      <c r="C724">
        <v>78472</v>
      </c>
      <c r="D724" t="s">
        <v>886</v>
      </c>
      <c r="E724" t="s">
        <v>3</v>
      </c>
      <c r="F724" t="s">
        <v>4</v>
      </c>
    </row>
    <row r="725" spans="1:6" x14ac:dyDescent="0.25">
      <c r="A725" t="s">
        <v>637</v>
      </c>
      <c r="B725" t="s">
        <v>638</v>
      </c>
      <c r="C725">
        <v>78474</v>
      </c>
      <c r="D725" t="s">
        <v>887</v>
      </c>
      <c r="E725" t="s">
        <v>3</v>
      </c>
      <c r="F725" t="s">
        <v>4</v>
      </c>
    </row>
    <row r="726" spans="1:6" x14ac:dyDescent="0.25">
      <c r="A726" t="s">
        <v>663</v>
      </c>
      <c r="B726" t="s">
        <v>664</v>
      </c>
      <c r="C726">
        <v>78475</v>
      </c>
      <c r="D726" t="s">
        <v>888</v>
      </c>
      <c r="E726" t="s">
        <v>1676</v>
      </c>
      <c r="F726" t="s">
        <v>4</v>
      </c>
    </row>
    <row r="727" spans="1:6" x14ac:dyDescent="0.25">
      <c r="A727" t="s">
        <v>632</v>
      </c>
      <c r="B727" t="s">
        <v>633</v>
      </c>
      <c r="C727">
        <v>78478</v>
      </c>
      <c r="D727" t="s">
        <v>889</v>
      </c>
      <c r="E727" t="s">
        <v>3</v>
      </c>
      <c r="F727" t="s">
        <v>4</v>
      </c>
    </row>
    <row r="728" spans="1:6" x14ac:dyDescent="0.25">
      <c r="A728" t="s">
        <v>890</v>
      </c>
      <c r="B728" t="s">
        <v>891</v>
      </c>
      <c r="C728">
        <v>78481</v>
      </c>
      <c r="D728" t="s">
        <v>891</v>
      </c>
      <c r="E728" t="s">
        <v>1675</v>
      </c>
      <c r="F728" t="s">
        <v>4</v>
      </c>
    </row>
    <row r="729" spans="1:6" x14ac:dyDescent="0.25">
      <c r="A729" t="s">
        <v>693</v>
      </c>
      <c r="B729" t="s">
        <v>694</v>
      </c>
      <c r="C729">
        <v>78484</v>
      </c>
      <c r="D729" t="s">
        <v>892</v>
      </c>
      <c r="E729" t="s">
        <v>3</v>
      </c>
      <c r="F729" t="s">
        <v>4</v>
      </c>
    </row>
    <row r="730" spans="1:6" x14ac:dyDescent="0.25">
      <c r="A730" t="s">
        <v>709</v>
      </c>
      <c r="B730" t="s">
        <v>710</v>
      </c>
      <c r="C730">
        <v>78486</v>
      </c>
      <c r="D730" t="s">
        <v>710</v>
      </c>
      <c r="E730" t="s">
        <v>1676</v>
      </c>
      <c r="F730" t="s">
        <v>4</v>
      </c>
    </row>
    <row r="731" spans="1:6" x14ac:dyDescent="0.25">
      <c r="A731" t="s">
        <v>770</v>
      </c>
      <c r="B731" t="s">
        <v>771</v>
      </c>
      <c r="C731">
        <v>78490</v>
      </c>
      <c r="D731" t="s">
        <v>771</v>
      </c>
      <c r="E731" t="s">
        <v>1676</v>
      </c>
      <c r="F731" t="s">
        <v>7</v>
      </c>
    </row>
    <row r="732" spans="1:6" x14ac:dyDescent="0.25">
      <c r="A732" t="s">
        <v>802</v>
      </c>
      <c r="B732" t="s">
        <v>803</v>
      </c>
      <c r="C732">
        <v>78497</v>
      </c>
      <c r="D732" t="s">
        <v>893</v>
      </c>
      <c r="E732" t="s">
        <v>3</v>
      </c>
      <c r="F732" t="s">
        <v>4</v>
      </c>
    </row>
    <row r="733" spans="1:6" x14ac:dyDescent="0.25">
      <c r="A733" t="s">
        <v>894</v>
      </c>
      <c r="B733" t="s">
        <v>895</v>
      </c>
      <c r="C733">
        <v>78498</v>
      </c>
      <c r="D733" t="s">
        <v>895</v>
      </c>
      <c r="E733" t="s">
        <v>1675</v>
      </c>
      <c r="F733" t="s">
        <v>7</v>
      </c>
    </row>
    <row r="734" spans="1:6" x14ac:dyDescent="0.25">
      <c r="A734" t="s">
        <v>724</v>
      </c>
      <c r="B734" t="s">
        <v>725</v>
      </c>
      <c r="C734">
        <v>78499</v>
      </c>
      <c r="D734" t="s">
        <v>896</v>
      </c>
      <c r="E734" t="s">
        <v>3</v>
      </c>
      <c r="F734" t="s">
        <v>4</v>
      </c>
    </row>
    <row r="735" spans="1:6" x14ac:dyDescent="0.25">
      <c r="A735" t="s">
        <v>712</v>
      </c>
      <c r="B735" t="s">
        <v>713</v>
      </c>
      <c r="C735">
        <v>78501</v>
      </c>
      <c r="D735" t="s">
        <v>897</v>
      </c>
      <c r="E735" t="s">
        <v>3</v>
      </c>
      <c r="F735" t="s">
        <v>4</v>
      </c>
    </row>
    <row r="736" spans="1:6" x14ac:dyDescent="0.25">
      <c r="A736" t="s">
        <v>890</v>
      </c>
      <c r="B736" t="s">
        <v>891</v>
      </c>
      <c r="C736">
        <v>78502</v>
      </c>
      <c r="D736" t="s">
        <v>898</v>
      </c>
      <c r="E736" t="s">
        <v>1675</v>
      </c>
      <c r="F736" t="s">
        <v>4</v>
      </c>
    </row>
    <row r="737" spans="1:6" x14ac:dyDescent="0.25">
      <c r="A737" t="s">
        <v>663</v>
      </c>
      <c r="B737" t="s">
        <v>664</v>
      </c>
      <c r="C737">
        <v>78505</v>
      </c>
      <c r="D737" t="s">
        <v>899</v>
      </c>
      <c r="E737" t="s">
        <v>1676</v>
      </c>
      <c r="F737" t="s">
        <v>4</v>
      </c>
    </row>
    <row r="738" spans="1:6" x14ac:dyDescent="0.25">
      <c r="A738" t="s">
        <v>632</v>
      </c>
      <c r="B738" t="s">
        <v>633</v>
      </c>
      <c r="C738">
        <v>78506</v>
      </c>
      <c r="D738" t="s">
        <v>900</v>
      </c>
      <c r="E738" t="s">
        <v>3</v>
      </c>
      <c r="F738" t="s">
        <v>4</v>
      </c>
    </row>
    <row r="739" spans="1:6" x14ac:dyDescent="0.25">
      <c r="A739" t="s">
        <v>663</v>
      </c>
      <c r="B739" t="s">
        <v>664</v>
      </c>
      <c r="C739">
        <v>78513</v>
      </c>
      <c r="D739" t="s">
        <v>901</v>
      </c>
      <c r="E739" t="s">
        <v>1676</v>
      </c>
      <c r="F739" t="s">
        <v>4</v>
      </c>
    </row>
    <row r="740" spans="1:6" x14ac:dyDescent="0.25">
      <c r="A740" t="s">
        <v>690</v>
      </c>
      <c r="B740" t="s">
        <v>691</v>
      </c>
      <c r="C740">
        <v>78516</v>
      </c>
      <c r="D740" t="s">
        <v>902</v>
      </c>
      <c r="E740" t="s">
        <v>1676</v>
      </c>
      <c r="F740" t="s">
        <v>4</v>
      </c>
    </row>
    <row r="741" spans="1:6" x14ac:dyDescent="0.25">
      <c r="A741" t="s">
        <v>802</v>
      </c>
      <c r="B741" t="s">
        <v>803</v>
      </c>
      <c r="C741">
        <v>78517</v>
      </c>
      <c r="D741" t="s">
        <v>803</v>
      </c>
      <c r="E741" t="s">
        <v>3</v>
      </c>
      <c r="F741" t="s">
        <v>4</v>
      </c>
    </row>
    <row r="742" spans="1:6" x14ac:dyDescent="0.25">
      <c r="A742" t="s">
        <v>666</v>
      </c>
      <c r="B742" t="s">
        <v>667</v>
      </c>
      <c r="C742">
        <v>78518</v>
      </c>
      <c r="D742" t="s">
        <v>903</v>
      </c>
      <c r="E742" t="s">
        <v>1676</v>
      </c>
      <c r="F742" t="s">
        <v>4</v>
      </c>
    </row>
    <row r="743" spans="1:6" x14ac:dyDescent="0.25">
      <c r="A743" t="s">
        <v>637</v>
      </c>
      <c r="B743" t="s">
        <v>638</v>
      </c>
      <c r="C743">
        <v>78520</v>
      </c>
      <c r="D743" t="s">
        <v>904</v>
      </c>
      <c r="E743" t="s">
        <v>3</v>
      </c>
      <c r="F743" t="s">
        <v>4</v>
      </c>
    </row>
    <row r="744" spans="1:6" x14ac:dyDescent="0.25">
      <c r="A744" t="s">
        <v>724</v>
      </c>
      <c r="B744" t="s">
        <v>725</v>
      </c>
      <c r="C744">
        <v>78522</v>
      </c>
      <c r="D744" t="s">
        <v>905</v>
      </c>
      <c r="E744" t="s">
        <v>3</v>
      </c>
      <c r="F744" t="s">
        <v>4</v>
      </c>
    </row>
    <row r="745" spans="1:6" x14ac:dyDescent="0.25">
      <c r="A745" t="s">
        <v>675</v>
      </c>
      <c r="B745" t="s">
        <v>676</v>
      </c>
      <c r="C745">
        <v>78528</v>
      </c>
      <c r="D745" t="s">
        <v>906</v>
      </c>
      <c r="E745" t="s">
        <v>3</v>
      </c>
      <c r="F745" t="s">
        <v>4</v>
      </c>
    </row>
    <row r="746" spans="1:6" x14ac:dyDescent="0.25">
      <c r="A746" t="s">
        <v>652</v>
      </c>
      <c r="B746" t="s">
        <v>653</v>
      </c>
      <c r="C746">
        <v>78530</v>
      </c>
      <c r="D746" t="s">
        <v>907</v>
      </c>
      <c r="E746" t="s">
        <v>3</v>
      </c>
      <c r="F746" t="s">
        <v>4</v>
      </c>
    </row>
    <row r="747" spans="1:6" x14ac:dyDescent="0.25">
      <c r="A747" t="s">
        <v>675</v>
      </c>
      <c r="B747" t="s">
        <v>676</v>
      </c>
      <c r="C747">
        <v>78531</v>
      </c>
      <c r="D747" t="s">
        <v>676</v>
      </c>
      <c r="E747" t="s">
        <v>3</v>
      </c>
      <c r="F747" t="s">
        <v>4</v>
      </c>
    </row>
    <row r="748" spans="1:6" x14ac:dyDescent="0.25">
      <c r="A748" t="s">
        <v>712</v>
      </c>
      <c r="B748" t="s">
        <v>713</v>
      </c>
      <c r="C748">
        <v>78536</v>
      </c>
      <c r="D748" t="s">
        <v>908</v>
      </c>
      <c r="E748" t="s">
        <v>3</v>
      </c>
      <c r="F748" t="s">
        <v>4</v>
      </c>
    </row>
    <row r="749" spans="1:6" x14ac:dyDescent="0.25">
      <c r="A749" t="s">
        <v>724</v>
      </c>
      <c r="B749" t="s">
        <v>725</v>
      </c>
      <c r="C749">
        <v>78537</v>
      </c>
      <c r="D749" t="s">
        <v>725</v>
      </c>
      <c r="E749" t="s">
        <v>3</v>
      </c>
      <c r="F749" t="s">
        <v>4</v>
      </c>
    </row>
    <row r="750" spans="1:6" x14ac:dyDescent="0.25">
      <c r="A750" t="s">
        <v>909</v>
      </c>
      <c r="B750" t="s">
        <v>910</v>
      </c>
      <c r="C750">
        <v>78545</v>
      </c>
      <c r="D750" t="s">
        <v>910</v>
      </c>
      <c r="E750" t="s">
        <v>1676</v>
      </c>
      <c r="F750" t="s">
        <v>4</v>
      </c>
    </row>
    <row r="751" spans="1:6" x14ac:dyDescent="0.25">
      <c r="A751" t="s">
        <v>729</v>
      </c>
      <c r="B751" t="s">
        <v>730</v>
      </c>
      <c r="C751">
        <v>78548</v>
      </c>
      <c r="D751" t="s">
        <v>911</v>
      </c>
      <c r="E751" t="s">
        <v>1676</v>
      </c>
      <c r="F751" t="s">
        <v>4</v>
      </c>
    </row>
    <row r="752" spans="1:6" x14ac:dyDescent="0.25">
      <c r="A752" t="s">
        <v>770</v>
      </c>
      <c r="B752" t="s">
        <v>771</v>
      </c>
      <c r="C752">
        <v>78550</v>
      </c>
      <c r="D752" t="s">
        <v>912</v>
      </c>
      <c r="E752" t="s">
        <v>1676</v>
      </c>
      <c r="F752" t="s">
        <v>4</v>
      </c>
    </row>
    <row r="753" spans="1:6" x14ac:dyDescent="0.25">
      <c r="A753" t="s">
        <v>913</v>
      </c>
      <c r="B753" t="s">
        <v>914</v>
      </c>
      <c r="C753">
        <v>78551</v>
      </c>
      <c r="D753" t="s">
        <v>914</v>
      </c>
      <c r="E753" t="s">
        <v>1676</v>
      </c>
      <c r="F753" t="s">
        <v>4</v>
      </c>
    </row>
    <row r="754" spans="1:6" x14ac:dyDescent="0.25">
      <c r="A754" t="s">
        <v>690</v>
      </c>
      <c r="B754" t="s">
        <v>691</v>
      </c>
      <c r="C754">
        <v>78557</v>
      </c>
      <c r="D754" t="s">
        <v>915</v>
      </c>
      <c r="E754" t="s">
        <v>1676</v>
      </c>
      <c r="F754" t="s">
        <v>4</v>
      </c>
    </row>
    <row r="755" spans="1:6" x14ac:dyDescent="0.25">
      <c r="A755" t="s">
        <v>675</v>
      </c>
      <c r="B755" t="s">
        <v>676</v>
      </c>
      <c r="C755">
        <v>78558</v>
      </c>
      <c r="D755" t="s">
        <v>916</v>
      </c>
      <c r="E755" t="s">
        <v>3</v>
      </c>
      <c r="F755" t="s">
        <v>4</v>
      </c>
    </row>
    <row r="756" spans="1:6" x14ac:dyDescent="0.25">
      <c r="A756" t="s">
        <v>706</v>
      </c>
      <c r="B756" t="s">
        <v>707</v>
      </c>
      <c r="C756">
        <v>78559</v>
      </c>
      <c r="D756" t="s">
        <v>917</v>
      </c>
      <c r="E756" t="s">
        <v>3</v>
      </c>
      <c r="F756" t="s">
        <v>4</v>
      </c>
    </row>
    <row r="757" spans="1:6" x14ac:dyDescent="0.25">
      <c r="A757" t="s">
        <v>766</v>
      </c>
      <c r="B757" t="s">
        <v>767</v>
      </c>
      <c r="C757">
        <v>78561</v>
      </c>
      <c r="D757" t="s">
        <v>918</v>
      </c>
      <c r="E757" t="s">
        <v>1676</v>
      </c>
      <c r="F757" t="s">
        <v>4</v>
      </c>
    </row>
    <row r="758" spans="1:6" x14ac:dyDescent="0.25">
      <c r="A758" t="s">
        <v>709</v>
      </c>
      <c r="B758" t="s">
        <v>710</v>
      </c>
      <c r="C758">
        <v>78562</v>
      </c>
      <c r="D758" t="s">
        <v>919</v>
      </c>
      <c r="E758" t="s">
        <v>1676</v>
      </c>
      <c r="F758" t="s">
        <v>4</v>
      </c>
    </row>
    <row r="759" spans="1:6" x14ac:dyDescent="0.25">
      <c r="A759" t="s">
        <v>920</v>
      </c>
      <c r="B759" t="s">
        <v>921</v>
      </c>
      <c r="C759">
        <v>78564</v>
      </c>
      <c r="D759" t="s">
        <v>922</v>
      </c>
      <c r="E759" t="s">
        <v>3</v>
      </c>
      <c r="F759" t="s">
        <v>4</v>
      </c>
    </row>
    <row r="760" spans="1:6" x14ac:dyDescent="0.25">
      <c r="A760" t="s">
        <v>652</v>
      </c>
      <c r="B760" t="s">
        <v>653</v>
      </c>
      <c r="C760">
        <v>78565</v>
      </c>
      <c r="D760" t="s">
        <v>536</v>
      </c>
      <c r="E760" t="s">
        <v>3</v>
      </c>
      <c r="F760" t="s">
        <v>4</v>
      </c>
    </row>
    <row r="761" spans="1:6" x14ac:dyDescent="0.25">
      <c r="A761" t="s">
        <v>693</v>
      </c>
      <c r="B761" t="s">
        <v>694</v>
      </c>
      <c r="C761">
        <v>78567</v>
      </c>
      <c r="D761" t="s">
        <v>923</v>
      </c>
      <c r="E761" t="s">
        <v>3</v>
      </c>
      <c r="F761" t="s">
        <v>4</v>
      </c>
    </row>
    <row r="762" spans="1:6" x14ac:dyDescent="0.25">
      <c r="A762" t="s">
        <v>920</v>
      </c>
      <c r="B762" t="s">
        <v>921</v>
      </c>
      <c r="C762">
        <v>78569</v>
      </c>
      <c r="D762" t="s">
        <v>924</v>
      </c>
      <c r="E762" t="s">
        <v>3</v>
      </c>
      <c r="F762" t="s">
        <v>4</v>
      </c>
    </row>
    <row r="763" spans="1:6" x14ac:dyDescent="0.25">
      <c r="A763" t="s">
        <v>666</v>
      </c>
      <c r="B763" t="s">
        <v>667</v>
      </c>
      <c r="C763">
        <v>78571</v>
      </c>
      <c r="D763" t="s">
        <v>925</v>
      </c>
      <c r="E763" t="s">
        <v>1676</v>
      </c>
      <c r="F763" t="s">
        <v>4</v>
      </c>
    </row>
    <row r="764" spans="1:6" x14ac:dyDescent="0.25">
      <c r="A764" t="s">
        <v>926</v>
      </c>
      <c r="B764" t="s">
        <v>927</v>
      </c>
      <c r="C764">
        <v>78575</v>
      </c>
      <c r="D764" t="s">
        <v>927</v>
      </c>
      <c r="E764" t="s">
        <v>1676</v>
      </c>
      <c r="F764" t="s">
        <v>4</v>
      </c>
    </row>
    <row r="765" spans="1:6" x14ac:dyDescent="0.25">
      <c r="A765" t="s">
        <v>753</v>
      </c>
      <c r="B765" t="s">
        <v>754</v>
      </c>
      <c r="C765">
        <v>78576</v>
      </c>
      <c r="D765" t="s">
        <v>928</v>
      </c>
      <c r="E765" t="s">
        <v>3</v>
      </c>
      <c r="F765" t="s">
        <v>4</v>
      </c>
    </row>
    <row r="766" spans="1:6" x14ac:dyDescent="0.25">
      <c r="A766" t="s">
        <v>929</v>
      </c>
      <c r="B766" t="s">
        <v>930</v>
      </c>
      <c r="C766">
        <v>78586</v>
      </c>
      <c r="D766" t="s">
        <v>930</v>
      </c>
      <c r="E766" t="s">
        <v>3</v>
      </c>
      <c r="F766" t="s">
        <v>7</v>
      </c>
    </row>
    <row r="767" spans="1:6" x14ac:dyDescent="0.25">
      <c r="A767" t="s">
        <v>770</v>
      </c>
      <c r="B767" t="s">
        <v>771</v>
      </c>
      <c r="C767">
        <v>78588</v>
      </c>
      <c r="D767" t="s">
        <v>931</v>
      </c>
      <c r="E767" t="s">
        <v>1676</v>
      </c>
      <c r="F767" t="s">
        <v>4</v>
      </c>
    </row>
    <row r="768" spans="1:6" x14ac:dyDescent="0.25">
      <c r="A768" t="s">
        <v>729</v>
      </c>
      <c r="B768" t="s">
        <v>730</v>
      </c>
      <c r="C768">
        <v>78590</v>
      </c>
      <c r="D768" t="s">
        <v>932</v>
      </c>
      <c r="E768" t="s">
        <v>1676</v>
      </c>
      <c r="F768" t="s">
        <v>4</v>
      </c>
    </row>
    <row r="769" spans="1:6" x14ac:dyDescent="0.25">
      <c r="A769" t="s">
        <v>652</v>
      </c>
      <c r="B769" t="s">
        <v>653</v>
      </c>
      <c r="C769">
        <v>78591</v>
      </c>
      <c r="D769" t="s">
        <v>933</v>
      </c>
      <c r="E769" t="s">
        <v>3</v>
      </c>
      <c r="F769" t="s">
        <v>4</v>
      </c>
    </row>
    <row r="770" spans="1:6" x14ac:dyDescent="0.25">
      <c r="A770" t="s">
        <v>652</v>
      </c>
      <c r="B770" t="s">
        <v>653</v>
      </c>
      <c r="C770">
        <v>78597</v>
      </c>
      <c r="D770" t="s">
        <v>934</v>
      </c>
      <c r="E770" t="s">
        <v>3</v>
      </c>
      <c r="F770" t="s">
        <v>4</v>
      </c>
    </row>
    <row r="771" spans="1:6" x14ac:dyDescent="0.25">
      <c r="A771" t="s">
        <v>724</v>
      </c>
      <c r="B771" t="s">
        <v>725</v>
      </c>
      <c r="C771">
        <v>78601</v>
      </c>
      <c r="D771" t="s">
        <v>935</v>
      </c>
      <c r="E771" t="s">
        <v>3</v>
      </c>
      <c r="F771" t="s">
        <v>4</v>
      </c>
    </row>
    <row r="772" spans="1:6" x14ac:dyDescent="0.25">
      <c r="A772" t="s">
        <v>637</v>
      </c>
      <c r="B772" t="s">
        <v>638</v>
      </c>
      <c r="C772">
        <v>78605</v>
      </c>
      <c r="D772" t="s">
        <v>936</v>
      </c>
      <c r="E772" t="s">
        <v>3</v>
      </c>
      <c r="F772" t="s">
        <v>4</v>
      </c>
    </row>
    <row r="773" spans="1:6" x14ac:dyDescent="0.25">
      <c r="A773" t="s">
        <v>808</v>
      </c>
      <c r="B773" t="s">
        <v>809</v>
      </c>
      <c r="C773">
        <v>78606</v>
      </c>
      <c r="D773" t="s">
        <v>937</v>
      </c>
      <c r="E773" t="s">
        <v>3</v>
      </c>
      <c r="F773" t="s">
        <v>4</v>
      </c>
    </row>
    <row r="774" spans="1:6" x14ac:dyDescent="0.25">
      <c r="A774" t="s">
        <v>652</v>
      </c>
      <c r="B774" t="s">
        <v>653</v>
      </c>
      <c r="C774">
        <v>78608</v>
      </c>
      <c r="D774" t="s">
        <v>938</v>
      </c>
      <c r="E774" t="s">
        <v>3</v>
      </c>
      <c r="F774" t="s">
        <v>4</v>
      </c>
    </row>
    <row r="775" spans="1:6" x14ac:dyDescent="0.25">
      <c r="A775" t="s">
        <v>781</v>
      </c>
      <c r="B775" t="s">
        <v>782</v>
      </c>
      <c r="C775">
        <v>78609</v>
      </c>
      <c r="D775" t="s">
        <v>939</v>
      </c>
      <c r="E775" t="s">
        <v>3</v>
      </c>
      <c r="F775" t="s">
        <v>4</v>
      </c>
    </row>
    <row r="776" spans="1:6" x14ac:dyDescent="0.25">
      <c r="A776" t="s">
        <v>770</v>
      </c>
      <c r="B776" t="s">
        <v>771</v>
      </c>
      <c r="C776">
        <v>78615</v>
      </c>
      <c r="D776" t="s">
        <v>940</v>
      </c>
      <c r="E776" t="s">
        <v>1676</v>
      </c>
      <c r="F776" t="s">
        <v>4</v>
      </c>
    </row>
    <row r="777" spans="1:6" x14ac:dyDescent="0.25">
      <c r="A777" t="s">
        <v>647</v>
      </c>
      <c r="B777" t="s">
        <v>648</v>
      </c>
      <c r="C777">
        <v>78616</v>
      </c>
      <c r="D777" t="s">
        <v>941</v>
      </c>
      <c r="E777" t="s">
        <v>3</v>
      </c>
      <c r="F777" t="s">
        <v>4</v>
      </c>
    </row>
    <row r="778" spans="1:6" x14ac:dyDescent="0.25">
      <c r="A778" t="s">
        <v>706</v>
      </c>
      <c r="B778" t="s">
        <v>707</v>
      </c>
      <c r="C778">
        <v>78618</v>
      </c>
      <c r="D778" t="s">
        <v>942</v>
      </c>
      <c r="E778" t="s">
        <v>3</v>
      </c>
      <c r="F778" t="s">
        <v>4</v>
      </c>
    </row>
    <row r="779" spans="1:6" x14ac:dyDescent="0.25">
      <c r="A779" t="s">
        <v>715</v>
      </c>
      <c r="B779" t="s">
        <v>716</v>
      </c>
      <c r="C779">
        <v>78620</v>
      </c>
      <c r="D779" t="s">
        <v>943</v>
      </c>
      <c r="E779" t="s">
        <v>1675</v>
      </c>
      <c r="F779" t="s">
        <v>4</v>
      </c>
    </row>
    <row r="780" spans="1:6" x14ac:dyDescent="0.25">
      <c r="A780" t="s">
        <v>944</v>
      </c>
      <c r="B780" t="s">
        <v>945</v>
      </c>
      <c r="C780">
        <v>78621</v>
      </c>
      <c r="D780" t="s">
        <v>945</v>
      </c>
      <c r="E780" t="s">
        <v>1676</v>
      </c>
      <c r="F780" t="s">
        <v>7</v>
      </c>
    </row>
    <row r="781" spans="1:6" x14ac:dyDescent="0.25">
      <c r="A781" t="s">
        <v>671</v>
      </c>
      <c r="B781" t="s">
        <v>672</v>
      </c>
      <c r="C781">
        <v>78623</v>
      </c>
      <c r="D781" t="s">
        <v>946</v>
      </c>
      <c r="E781" t="s">
        <v>3</v>
      </c>
      <c r="F781" t="s">
        <v>4</v>
      </c>
    </row>
    <row r="782" spans="1:6" x14ac:dyDescent="0.25">
      <c r="A782" t="s">
        <v>947</v>
      </c>
      <c r="B782" t="s">
        <v>948</v>
      </c>
      <c r="C782">
        <v>78624</v>
      </c>
      <c r="D782" t="s">
        <v>948</v>
      </c>
      <c r="E782" t="s">
        <v>3</v>
      </c>
      <c r="F782" t="s">
        <v>4</v>
      </c>
    </row>
    <row r="783" spans="1:6" x14ac:dyDescent="0.25">
      <c r="A783" t="s">
        <v>949</v>
      </c>
      <c r="B783" t="s">
        <v>950</v>
      </c>
      <c r="C783">
        <v>78638</v>
      </c>
      <c r="D783" t="s">
        <v>951</v>
      </c>
      <c r="E783" t="s">
        <v>1676</v>
      </c>
      <c r="F783" t="s">
        <v>4</v>
      </c>
    </row>
    <row r="784" spans="1:6" x14ac:dyDescent="0.25">
      <c r="A784" t="s">
        <v>952</v>
      </c>
      <c r="B784" t="s">
        <v>953</v>
      </c>
      <c r="C784">
        <v>78640</v>
      </c>
      <c r="D784" t="s">
        <v>953</v>
      </c>
      <c r="E784" t="s">
        <v>1676</v>
      </c>
      <c r="F784" t="s">
        <v>4</v>
      </c>
    </row>
    <row r="785" spans="1:6" x14ac:dyDescent="0.25">
      <c r="A785" t="s">
        <v>949</v>
      </c>
      <c r="B785" t="s">
        <v>950</v>
      </c>
      <c r="C785">
        <v>78642</v>
      </c>
      <c r="D785" t="s">
        <v>950</v>
      </c>
      <c r="E785" t="s">
        <v>1676</v>
      </c>
      <c r="F785" t="s">
        <v>4</v>
      </c>
    </row>
    <row r="786" spans="1:6" x14ac:dyDescent="0.25">
      <c r="A786" t="s">
        <v>734</v>
      </c>
      <c r="B786" t="s">
        <v>735</v>
      </c>
      <c r="C786">
        <v>78643</v>
      </c>
      <c r="D786" t="s">
        <v>735</v>
      </c>
      <c r="E786" t="s">
        <v>3</v>
      </c>
      <c r="F786" t="s">
        <v>7</v>
      </c>
    </row>
    <row r="787" spans="1:6" x14ac:dyDescent="0.25">
      <c r="A787" t="s">
        <v>766</v>
      </c>
      <c r="B787" t="s">
        <v>767</v>
      </c>
      <c r="C787">
        <v>78644</v>
      </c>
      <c r="D787" t="s">
        <v>954</v>
      </c>
      <c r="E787" t="s">
        <v>1676</v>
      </c>
      <c r="F787" t="s">
        <v>7</v>
      </c>
    </row>
    <row r="788" spans="1:6" x14ac:dyDescent="0.25">
      <c r="A788" t="s">
        <v>955</v>
      </c>
      <c r="B788" t="s">
        <v>956</v>
      </c>
      <c r="C788">
        <v>78646</v>
      </c>
      <c r="D788" t="s">
        <v>956</v>
      </c>
      <c r="E788" t="s">
        <v>1676</v>
      </c>
      <c r="F788" t="s">
        <v>4</v>
      </c>
    </row>
    <row r="789" spans="1:6" x14ac:dyDescent="0.25">
      <c r="A789" t="s">
        <v>652</v>
      </c>
      <c r="B789" t="s">
        <v>653</v>
      </c>
      <c r="C789">
        <v>78647</v>
      </c>
      <c r="D789" t="s">
        <v>957</v>
      </c>
      <c r="E789" t="s">
        <v>3</v>
      </c>
      <c r="F789" t="s">
        <v>4</v>
      </c>
    </row>
    <row r="790" spans="1:6" x14ac:dyDescent="0.25">
      <c r="A790" t="s">
        <v>958</v>
      </c>
      <c r="B790" t="s">
        <v>959</v>
      </c>
      <c r="C790">
        <v>78650</v>
      </c>
      <c r="D790" t="s">
        <v>959</v>
      </c>
      <c r="E790" t="s">
        <v>1676</v>
      </c>
      <c r="F790" t="s">
        <v>4</v>
      </c>
    </row>
    <row r="791" spans="1:6" x14ac:dyDescent="0.25">
      <c r="A791" t="s">
        <v>770</v>
      </c>
      <c r="B791" t="s">
        <v>771</v>
      </c>
      <c r="C791">
        <v>78653</v>
      </c>
      <c r="D791" t="s">
        <v>960</v>
      </c>
      <c r="E791" t="s">
        <v>1676</v>
      </c>
      <c r="F791" t="s">
        <v>4</v>
      </c>
    </row>
    <row r="792" spans="1:6" x14ac:dyDescent="0.25">
      <c r="A792" t="s">
        <v>709</v>
      </c>
      <c r="B792" t="s">
        <v>710</v>
      </c>
      <c r="C792">
        <v>78655</v>
      </c>
      <c r="D792" t="s">
        <v>961</v>
      </c>
      <c r="E792" t="s">
        <v>1676</v>
      </c>
      <c r="F792" t="s">
        <v>4</v>
      </c>
    </row>
    <row r="793" spans="1:6" x14ac:dyDescent="0.25">
      <c r="A793" t="s">
        <v>675</v>
      </c>
      <c r="B793" t="s">
        <v>676</v>
      </c>
      <c r="C793">
        <v>78668</v>
      </c>
      <c r="D793" t="s">
        <v>962</v>
      </c>
      <c r="E793" t="s">
        <v>3</v>
      </c>
      <c r="F793" t="s">
        <v>4</v>
      </c>
    </row>
    <row r="794" spans="1:6" x14ac:dyDescent="0.25">
      <c r="A794" t="s">
        <v>894</v>
      </c>
      <c r="B794" t="s">
        <v>895</v>
      </c>
      <c r="C794">
        <v>78672</v>
      </c>
      <c r="D794" t="s">
        <v>963</v>
      </c>
      <c r="E794" t="s">
        <v>1675</v>
      </c>
      <c r="F794" t="s">
        <v>4</v>
      </c>
    </row>
    <row r="795" spans="1:6" x14ac:dyDescent="0.25">
      <c r="A795" t="s">
        <v>743</v>
      </c>
      <c r="B795" t="s">
        <v>744</v>
      </c>
      <c r="C795">
        <v>78674</v>
      </c>
      <c r="D795" t="s">
        <v>744</v>
      </c>
      <c r="E795" t="s">
        <v>1676</v>
      </c>
      <c r="F795" t="s">
        <v>4</v>
      </c>
    </row>
    <row r="796" spans="1:6" x14ac:dyDescent="0.25">
      <c r="A796" t="s">
        <v>652</v>
      </c>
      <c r="B796" t="s">
        <v>653</v>
      </c>
      <c r="C796">
        <v>78677</v>
      </c>
      <c r="D796" t="s">
        <v>964</v>
      </c>
      <c r="E796" t="s">
        <v>3</v>
      </c>
      <c r="F796" t="s">
        <v>4</v>
      </c>
    </row>
    <row r="797" spans="1:6" x14ac:dyDescent="0.25">
      <c r="A797" t="s">
        <v>663</v>
      </c>
      <c r="B797" t="s">
        <v>664</v>
      </c>
      <c r="C797">
        <v>78681</v>
      </c>
      <c r="D797" t="s">
        <v>965</v>
      </c>
      <c r="E797" t="s">
        <v>1676</v>
      </c>
      <c r="F797" t="s">
        <v>4</v>
      </c>
    </row>
    <row r="798" spans="1:6" x14ac:dyDescent="0.25">
      <c r="A798" t="s">
        <v>770</v>
      </c>
      <c r="B798" t="s">
        <v>771</v>
      </c>
      <c r="C798">
        <v>78683</v>
      </c>
      <c r="D798" t="s">
        <v>966</v>
      </c>
      <c r="E798" t="s">
        <v>1676</v>
      </c>
      <c r="F798" t="s">
        <v>4</v>
      </c>
    </row>
    <row r="799" spans="1:6" x14ac:dyDescent="0.25">
      <c r="A799" t="s">
        <v>967</v>
      </c>
      <c r="B799" t="s">
        <v>968</v>
      </c>
      <c r="C799">
        <v>78686</v>
      </c>
      <c r="D799" t="s">
        <v>968</v>
      </c>
      <c r="E799" t="s">
        <v>1676</v>
      </c>
      <c r="F799" t="s">
        <v>4</v>
      </c>
    </row>
    <row r="800" spans="1:6" x14ac:dyDescent="0.25">
      <c r="A800" t="s">
        <v>969</v>
      </c>
      <c r="B800" t="s">
        <v>970</v>
      </c>
      <c r="C800">
        <v>78688</v>
      </c>
      <c r="D800" t="s">
        <v>970</v>
      </c>
      <c r="E800" t="s">
        <v>1676</v>
      </c>
      <c r="F800" t="s">
        <v>4</v>
      </c>
    </row>
    <row r="801" spans="1:6" x14ac:dyDescent="0.25">
      <c r="A801" t="s">
        <v>971</v>
      </c>
      <c r="B801" t="s">
        <v>972</v>
      </c>
      <c r="C801">
        <v>91001</v>
      </c>
      <c r="D801" t="s">
        <v>973</v>
      </c>
      <c r="E801" t="s">
        <v>3</v>
      </c>
      <c r="F801" t="s">
        <v>4</v>
      </c>
    </row>
    <row r="802" spans="1:6" x14ac:dyDescent="0.25">
      <c r="A802" t="s">
        <v>974</v>
      </c>
      <c r="B802" t="s">
        <v>975</v>
      </c>
      <c r="C802">
        <v>91016</v>
      </c>
      <c r="D802" t="s">
        <v>975</v>
      </c>
      <c r="E802" t="s">
        <v>3</v>
      </c>
      <c r="F802" t="s">
        <v>4</v>
      </c>
    </row>
    <row r="803" spans="1:6" x14ac:dyDescent="0.25">
      <c r="A803" t="s">
        <v>697</v>
      </c>
      <c r="B803" t="s">
        <v>698</v>
      </c>
      <c r="C803">
        <v>91017</v>
      </c>
      <c r="D803" t="s">
        <v>976</v>
      </c>
      <c r="E803" t="s">
        <v>1676</v>
      </c>
      <c r="F803" t="s">
        <v>4</v>
      </c>
    </row>
    <row r="804" spans="1:6" x14ac:dyDescent="0.25">
      <c r="A804" t="s">
        <v>977</v>
      </c>
      <c r="B804" t="s">
        <v>978</v>
      </c>
      <c r="C804">
        <v>91021</v>
      </c>
      <c r="D804" t="s">
        <v>978</v>
      </c>
      <c r="E804" t="s">
        <v>3</v>
      </c>
      <c r="F804" t="s">
        <v>7</v>
      </c>
    </row>
    <row r="805" spans="1:6" x14ac:dyDescent="0.25">
      <c r="A805" t="s">
        <v>971</v>
      </c>
      <c r="B805" t="s">
        <v>972</v>
      </c>
      <c r="C805">
        <v>91022</v>
      </c>
      <c r="D805" t="s">
        <v>979</v>
      </c>
      <c r="E805" t="s">
        <v>3</v>
      </c>
      <c r="F805" t="s">
        <v>4</v>
      </c>
    </row>
    <row r="806" spans="1:6" x14ac:dyDescent="0.25">
      <c r="A806" t="s">
        <v>980</v>
      </c>
      <c r="B806" t="s">
        <v>981</v>
      </c>
      <c r="C806">
        <v>91027</v>
      </c>
      <c r="D806" t="s">
        <v>981</v>
      </c>
      <c r="E806" t="s">
        <v>1676</v>
      </c>
      <c r="F806" t="s">
        <v>7</v>
      </c>
    </row>
    <row r="807" spans="1:6" x14ac:dyDescent="0.25">
      <c r="A807" t="s">
        <v>920</v>
      </c>
      <c r="B807" t="s">
        <v>921</v>
      </c>
      <c r="C807">
        <v>91035</v>
      </c>
      <c r="D807" t="s">
        <v>982</v>
      </c>
      <c r="E807" t="s">
        <v>3</v>
      </c>
      <c r="F807" t="s">
        <v>4</v>
      </c>
    </row>
    <row r="808" spans="1:6" x14ac:dyDescent="0.25">
      <c r="A808" t="s">
        <v>134</v>
      </c>
      <c r="B808" t="s">
        <v>135</v>
      </c>
      <c r="C808">
        <v>91037</v>
      </c>
      <c r="D808" t="s">
        <v>983</v>
      </c>
      <c r="E808" t="s">
        <v>3</v>
      </c>
      <c r="F808" t="s">
        <v>4</v>
      </c>
    </row>
    <row r="809" spans="1:6" x14ac:dyDescent="0.25">
      <c r="A809" t="s">
        <v>984</v>
      </c>
      <c r="B809" t="s">
        <v>985</v>
      </c>
      <c r="C809">
        <v>91038</v>
      </c>
      <c r="D809" t="s">
        <v>986</v>
      </c>
      <c r="E809" t="s">
        <v>3</v>
      </c>
      <c r="F809" t="s">
        <v>4</v>
      </c>
    </row>
    <row r="810" spans="1:6" x14ac:dyDescent="0.25">
      <c r="A810" t="s">
        <v>987</v>
      </c>
      <c r="B810" t="s">
        <v>988</v>
      </c>
      <c r="C810">
        <v>91041</v>
      </c>
      <c r="D810" t="s">
        <v>989</v>
      </c>
      <c r="E810" t="s">
        <v>3</v>
      </c>
      <c r="F810" t="s">
        <v>4</v>
      </c>
    </row>
    <row r="811" spans="1:6" x14ac:dyDescent="0.25">
      <c r="A811" t="s">
        <v>990</v>
      </c>
      <c r="B811" t="s">
        <v>991</v>
      </c>
      <c r="C811">
        <v>91044</v>
      </c>
      <c r="D811" t="s">
        <v>992</v>
      </c>
      <c r="E811" t="s">
        <v>1676</v>
      </c>
      <c r="F811" t="s">
        <v>4</v>
      </c>
    </row>
    <row r="812" spans="1:6" x14ac:dyDescent="0.25">
      <c r="A812" t="s">
        <v>993</v>
      </c>
      <c r="B812" t="s">
        <v>994</v>
      </c>
      <c r="C812">
        <v>91045</v>
      </c>
      <c r="D812" t="s">
        <v>994</v>
      </c>
      <c r="E812" t="s">
        <v>3</v>
      </c>
      <c r="F812" t="s">
        <v>4</v>
      </c>
    </row>
    <row r="813" spans="1:6" x14ac:dyDescent="0.25">
      <c r="A813" t="s">
        <v>993</v>
      </c>
      <c r="B813" t="s">
        <v>994</v>
      </c>
      <c r="C813">
        <v>91047</v>
      </c>
      <c r="D813" t="s">
        <v>995</v>
      </c>
      <c r="E813" t="s">
        <v>3</v>
      </c>
      <c r="F813" t="s">
        <v>4</v>
      </c>
    </row>
    <row r="814" spans="1:6" x14ac:dyDescent="0.25">
      <c r="A814" t="s">
        <v>952</v>
      </c>
      <c r="B814" t="s">
        <v>953</v>
      </c>
      <c r="C814">
        <v>91064</v>
      </c>
      <c r="D814" t="s">
        <v>996</v>
      </c>
      <c r="E814" t="s">
        <v>1676</v>
      </c>
      <c r="F814" t="s">
        <v>4</v>
      </c>
    </row>
    <row r="815" spans="1:6" x14ac:dyDescent="0.25">
      <c r="A815" t="s">
        <v>146</v>
      </c>
      <c r="B815" t="s">
        <v>147</v>
      </c>
      <c r="C815">
        <v>91067</v>
      </c>
      <c r="D815" t="s">
        <v>125</v>
      </c>
      <c r="E815" t="s">
        <v>3</v>
      </c>
      <c r="F815" t="s">
        <v>4</v>
      </c>
    </row>
    <row r="816" spans="1:6" x14ac:dyDescent="0.25">
      <c r="A816" t="s">
        <v>146</v>
      </c>
      <c r="B816" t="s">
        <v>147</v>
      </c>
      <c r="C816">
        <v>91069</v>
      </c>
      <c r="D816" t="s">
        <v>997</v>
      </c>
      <c r="E816" t="s">
        <v>3</v>
      </c>
      <c r="F816" t="s">
        <v>4</v>
      </c>
    </row>
    <row r="817" spans="1:6" x14ac:dyDescent="0.25">
      <c r="A817" t="s">
        <v>971</v>
      </c>
      <c r="B817" t="s">
        <v>972</v>
      </c>
      <c r="C817">
        <v>91075</v>
      </c>
      <c r="D817" t="s">
        <v>998</v>
      </c>
      <c r="E817" t="s">
        <v>3</v>
      </c>
      <c r="F817" t="s">
        <v>4</v>
      </c>
    </row>
    <row r="818" spans="1:6" x14ac:dyDescent="0.25">
      <c r="A818" t="s">
        <v>971</v>
      </c>
      <c r="B818" t="s">
        <v>972</v>
      </c>
      <c r="C818">
        <v>91079</v>
      </c>
      <c r="D818" t="s">
        <v>999</v>
      </c>
      <c r="E818" t="s">
        <v>3</v>
      </c>
      <c r="F818" t="s">
        <v>4</v>
      </c>
    </row>
    <row r="819" spans="1:6" x14ac:dyDescent="0.25">
      <c r="A819" t="s">
        <v>993</v>
      </c>
      <c r="B819" t="s">
        <v>994</v>
      </c>
      <c r="C819">
        <v>91080</v>
      </c>
      <c r="D819" t="s">
        <v>1000</v>
      </c>
      <c r="E819" t="s">
        <v>3</v>
      </c>
      <c r="F819" t="s">
        <v>4</v>
      </c>
    </row>
    <row r="820" spans="1:6" x14ac:dyDescent="0.25">
      <c r="A820" t="s">
        <v>971</v>
      </c>
      <c r="B820" t="s">
        <v>972</v>
      </c>
      <c r="C820">
        <v>91081</v>
      </c>
      <c r="D820" t="s">
        <v>1001</v>
      </c>
      <c r="E820" t="s">
        <v>3</v>
      </c>
      <c r="F820" t="s">
        <v>4</v>
      </c>
    </row>
    <row r="821" spans="1:6" x14ac:dyDescent="0.25">
      <c r="A821" t="s">
        <v>987</v>
      </c>
      <c r="B821" t="s">
        <v>988</v>
      </c>
      <c r="C821">
        <v>91085</v>
      </c>
      <c r="D821" t="s">
        <v>1002</v>
      </c>
      <c r="E821" t="s">
        <v>3</v>
      </c>
      <c r="F821" t="s">
        <v>4</v>
      </c>
    </row>
    <row r="822" spans="1:6" x14ac:dyDescent="0.25">
      <c r="A822" t="s">
        <v>1003</v>
      </c>
      <c r="B822" t="s">
        <v>1004</v>
      </c>
      <c r="C822">
        <v>91086</v>
      </c>
      <c r="D822" t="s">
        <v>1004</v>
      </c>
      <c r="E822" t="s">
        <v>3</v>
      </c>
      <c r="F822" t="s">
        <v>4</v>
      </c>
    </row>
    <row r="823" spans="1:6" x14ac:dyDescent="0.25">
      <c r="A823" t="s">
        <v>729</v>
      </c>
      <c r="B823" t="s">
        <v>730</v>
      </c>
      <c r="C823">
        <v>91093</v>
      </c>
      <c r="D823" t="s">
        <v>1005</v>
      </c>
      <c r="E823" t="s">
        <v>1676</v>
      </c>
      <c r="F823" t="s">
        <v>4</v>
      </c>
    </row>
    <row r="824" spans="1:6" x14ac:dyDescent="0.25">
      <c r="A824" t="s">
        <v>984</v>
      </c>
      <c r="B824" t="s">
        <v>985</v>
      </c>
      <c r="C824">
        <v>91095</v>
      </c>
      <c r="D824" t="s">
        <v>1006</v>
      </c>
      <c r="E824" t="s">
        <v>3</v>
      </c>
      <c r="F824" t="s">
        <v>4</v>
      </c>
    </row>
    <row r="825" spans="1:6" x14ac:dyDescent="0.25">
      <c r="A825" t="s">
        <v>1007</v>
      </c>
      <c r="B825" t="s">
        <v>1008</v>
      </c>
      <c r="C825">
        <v>91097</v>
      </c>
      <c r="D825" t="s">
        <v>1008</v>
      </c>
      <c r="E825" t="s">
        <v>3</v>
      </c>
      <c r="F825" t="s">
        <v>4</v>
      </c>
    </row>
    <row r="826" spans="1:6" x14ac:dyDescent="0.25">
      <c r="A826" t="s">
        <v>971</v>
      </c>
      <c r="B826" t="s">
        <v>972</v>
      </c>
      <c r="C826">
        <v>91098</v>
      </c>
      <c r="D826" t="s">
        <v>1009</v>
      </c>
      <c r="E826" t="s">
        <v>3</v>
      </c>
      <c r="F826" t="s">
        <v>4</v>
      </c>
    </row>
    <row r="827" spans="1:6" x14ac:dyDescent="0.25">
      <c r="A827" t="s">
        <v>993</v>
      </c>
      <c r="B827" t="s">
        <v>994</v>
      </c>
      <c r="C827">
        <v>91099</v>
      </c>
      <c r="D827" t="s">
        <v>1010</v>
      </c>
      <c r="E827" t="s">
        <v>3</v>
      </c>
      <c r="F827" t="s">
        <v>4</v>
      </c>
    </row>
    <row r="828" spans="1:6" x14ac:dyDescent="0.25">
      <c r="A828" t="s">
        <v>971</v>
      </c>
      <c r="B828" t="s">
        <v>972</v>
      </c>
      <c r="C828">
        <v>91100</v>
      </c>
      <c r="D828" t="s">
        <v>1011</v>
      </c>
      <c r="E828" t="s">
        <v>3</v>
      </c>
      <c r="F828" t="s">
        <v>4</v>
      </c>
    </row>
    <row r="829" spans="1:6" x14ac:dyDescent="0.25">
      <c r="A829" t="s">
        <v>1012</v>
      </c>
      <c r="B829" t="s">
        <v>1013</v>
      </c>
      <c r="C829">
        <v>91103</v>
      </c>
      <c r="D829" t="s">
        <v>1013</v>
      </c>
      <c r="E829" t="s">
        <v>3</v>
      </c>
      <c r="F829" t="s">
        <v>7</v>
      </c>
    </row>
    <row r="830" spans="1:6" x14ac:dyDescent="0.25">
      <c r="A830" t="s">
        <v>1014</v>
      </c>
      <c r="B830" t="s">
        <v>1015</v>
      </c>
      <c r="C830">
        <v>91105</v>
      </c>
      <c r="D830" t="s">
        <v>1015</v>
      </c>
      <c r="E830" t="s">
        <v>3</v>
      </c>
      <c r="F830" t="s">
        <v>4</v>
      </c>
    </row>
    <row r="831" spans="1:6" x14ac:dyDescent="0.25">
      <c r="A831" t="s">
        <v>1014</v>
      </c>
      <c r="B831" t="s">
        <v>1015</v>
      </c>
      <c r="C831">
        <v>91106</v>
      </c>
      <c r="D831" t="s">
        <v>1016</v>
      </c>
      <c r="E831" t="s">
        <v>3</v>
      </c>
      <c r="F831" t="s">
        <v>4</v>
      </c>
    </row>
    <row r="832" spans="1:6" x14ac:dyDescent="0.25">
      <c r="A832" t="s">
        <v>971</v>
      </c>
      <c r="B832" t="s">
        <v>972</v>
      </c>
      <c r="C832">
        <v>91109</v>
      </c>
      <c r="D832" t="s">
        <v>1017</v>
      </c>
      <c r="E832" t="s">
        <v>3</v>
      </c>
      <c r="F832" t="s">
        <v>4</v>
      </c>
    </row>
    <row r="833" spans="1:6" x14ac:dyDescent="0.25">
      <c r="A833" t="s">
        <v>697</v>
      </c>
      <c r="B833" t="s">
        <v>698</v>
      </c>
      <c r="C833">
        <v>91111</v>
      </c>
      <c r="D833" t="s">
        <v>1018</v>
      </c>
      <c r="E833" t="s">
        <v>1676</v>
      </c>
      <c r="F833" t="s">
        <v>4</v>
      </c>
    </row>
    <row r="834" spans="1:6" x14ac:dyDescent="0.25">
      <c r="A834" t="s">
        <v>146</v>
      </c>
      <c r="B834" t="s">
        <v>147</v>
      </c>
      <c r="C834">
        <v>91112</v>
      </c>
      <c r="D834" t="s">
        <v>1019</v>
      </c>
      <c r="E834" t="s">
        <v>3</v>
      </c>
      <c r="F834" t="s">
        <v>4</v>
      </c>
    </row>
    <row r="835" spans="1:6" x14ac:dyDescent="0.25">
      <c r="A835" t="s">
        <v>1020</v>
      </c>
      <c r="B835" t="s">
        <v>1021</v>
      </c>
      <c r="C835">
        <v>91114</v>
      </c>
      <c r="D835" t="s">
        <v>1021</v>
      </c>
      <c r="E835" t="s">
        <v>3</v>
      </c>
      <c r="F835" t="s">
        <v>7</v>
      </c>
    </row>
    <row r="836" spans="1:6" x14ac:dyDescent="0.25">
      <c r="A836" t="s">
        <v>1014</v>
      </c>
      <c r="B836" t="s">
        <v>1015</v>
      </c>
      <c r="C836">
        <v>91115</v>
      </c>
      <c r="D836" t="s">
        <v>1022</v>
      </c>
      <c r="E836" t="s">
        <v>3</v>
      </c>
      <c r="F836" t="s">
        <v>4</v>
      </c>
    </row>
    <row r="837" spans="1:6" x14ac:dyDescent="0.25">
      <c r="A837" t="s">
        <v>67</v>
      </c>
      <c r="B837" t="s">
        <v>68</v>
      </c>
      <c r="C837">
        <v>91121</v>
      </c>
      <c r="D837" t="s">
        <v>1023</v>
      </c>
      <c r="E837" t="s">
        <v>3</v>
      </c>
      <c r="F837" t="s">
        <v>4</v>
      </c>
    </row>
    <row r="838" spans="1:6" x14ac:dyDescent="0.25">
      <c r="A838" t="s">
        <v>1024</v>
      </c>
      <c r="B838" t="s">
        <v>1025</v>
      </c>
      <c r="C838">
        <v>91122</v>
      </c>
      <c r="D838" t="s">
        <v>1025</v>
      </c>
      <c r="E838" t="s">
        <v>1676</v>
      </c>
      <c r="F838" t="s">
        <v>4</v>
      </c>
    </row>
    <row r="839" spans="1:6" x14ac:dyDescent="0.25">
      <c r="A839" t="s">
        <v>993</v>
      </c>
      <c r="B839" t="s">
        <v>994</v>
      </c>
      <c r="C839">
        <v>91129</v>
      </c>
      <c r="D839" t="s">
        <v>1026</v>
      </c>
      <c r="E839" t="s">
        <v>3</v>
      </c>
      <c r="F839" t="s">
        <v>4</v>
      </c>
    </row>
    <row r="840" spans="1:6" x14ac:dyDescent="0.25">
      <c r="A840" t="s">
        <v>971</v>
      </c>
      <c r="B840" t="s">
        <v>972</v>
      </c>
      <c r="C840">
        <v>91130</v>
      </c>
      <c r="D840" t="s">
        <v>1027</v>
      </c>
      <c r="E840" t="s">
        <v>3</v>
      </c>
      <c r="F840" t="s">
        <v>4</v>
      </c>
    </row>
    <row r="841" spans="1:6" x14ac:dyDescent="0.25">
      <c r="A841" t="s">
        <v>971</v>
      </c>
      <c r="B841" t="s">
        <v>972</v>
      </c>
      <c r="C841">
        <v>91131</v>
      </c>
      <c r="D841" t="s">
        <v>1028</v>
      </c>
      <c r="E841" t="s">
        <v>3</v>
      </c>
      <c r="F841" t="s">
        <v>4</v>
      </c>
    </row>
    <row r="842" spans="1:6" x14ac:dyDescent="0.25">
      <c r="A842" t="s">
        <v>984</v>
      </c>
      <c r="B842" t="s">
        <v>985</v>
      </c>
      <c r="C842">
        <v>91132</v>
      </c>
      <c r="D842" t="s">
        <v>1029</v>
      </c>
      <c r="E842" t="s">
        <v>3</v>
      </c>
      <c r="F842" t="s">
        <v>4</v>
      </c>
    </row>
    <row r="843" spans="1:6" x14ac:dyDescent="0.25">
      <c r="A843" t="s">
        <v>1030</v>
      </c>
      <c r="B843" t="s">
        <v>1031</v>
      </c>
      <c r="C843">
        <v>91135</v>
      </c>
      <c r="D843" t="s">
        <v>1032</v>
      </c>
      <c r="E843" t="s">
        <v>3</v>
      </c>
      <c r="F843" t="s">
        <v>4</v>
      </c>
    </row>
    <row r="844" spans="1:6" x14ac:dyDescent="0.25">
      <c r="A844" t="s">
        <v>1033</v>
      </c>
      <c r="B844" t="s">
        <v>1034</v>
      </c>
      <c r="C844">
        <v>91136</v>
      </c>
      <c r="D844" t="s">
        <v>1035</v>
      </c>
      <c r="E844" t="s">
        <v>3</v>
      </c>
      <c r="F844" t="s">
        <v>4</v>
      </c>
    </row>
    <row r="845" spans="1:6" x14ac:dyDescent="0.25">
      <c r="A845" t="s">
        <v>146</v>
      </c>
      <c r="B845" t="s">
        <v>147</v>
      </c>
      <c r="C845">
        <v>91137</v>
      </c>
      <c r="D845" t="s">
        <v>1036</v>
      </c>
      <c r="E845" t="s">
        <v>3</v>
      </c>
      <c r="F845" t="s">
        <v>4</v>
      </c>
    </row>
    <row r="846" spans="1:6" x14ac:dyDescent="0.25">
      <c r="A846" t="s">
        <v>920</v>
      </c>
      <c r="B846" t="s">
        <v>921</v>
      </c>
      <c r="C846">
        <v>91145</v>
      </c>
      <c r="D846" t="s">
        <v>1037</v>
      </c>
      <c r="E846" t="s">
        <v>3</v>
      </c>
      <c r="F846" t="s">
        <v>4</v>
      </c>
    </row>
    <row r="847" spans="1:6" x14ac:dyDescent="0.25">
      <c r="A847" t="s">
        <v>984</v>
      </c>
      <c r="B847" t="s">
        <v>985</v>
      </c>
      <c r="C847">
        <v>91148</v>
      </c>
      <c r="D847" t="s">
        <v>1038</v>
      </c>
      <c r="E847" t="s">
        <v>3</v>
      </c>
      <c r="F847" t="s">
        <v>4</v>
      </c>
    </row>
    <row r="848" spans="1:6" x14ac:dyDescent="0.25">
      <c r="A848" t="s">
        <v>977</v>
      </c>
      <c r="B848" t="s">
        <v>978</v>
      </c>
      <c r="C848">
        <v>91156</v>
      </c>
      <c r="D848" t="s">
        <v>1039</v>
      </c>
      <c r="E848" t="s">
        <v>3</v>
      </c>
      <c r="F848" t="s">
        <v>4</v>
      </c>
    </row>
    <row r="849" spans="1:6" x14ac:dyDescent="0.25">
      <c r="A849" t="s">
        <v>1030</v>
      </c>
      <c r="B849" t="s">
        <v>1031</v>
      </c>
      <c r="C849">
        <v>91159</v>
      </c>
      <c r="D849" t="s">
        <v>1040</v>
      </c>
      <c r="E849" t="s">
        <v>3</v>
      </c>
      <c r="F849" t="s">
        <v>4</v>
      </c>
    </row>
    <row r="850" spans="1:6" x14ac:dyDescent="0.25">
      <c r="A850" t="s">
        <v>1033</v>
      </c>
      <c r="B850" t="s">
        <v>1034</v>
      </c>
      <c r="C850">
        <v>91161</v>
      </c>
      <c r="D850" t="s">
        <v>1034</v>
      </c>
      <c r="E850" t="s">
        <v>3</v>
      </c>
      <c r="F850" t="s">
        <v>7</v>
      </c>
    </row>
    <row r="851" spans="1:6" x14ac:dyDescent="0.25">
      <c r="A851" t="s">
        <v>1041</v>
      </c>
      <c r="B851" t="s">
        <v>1042</v>
      </c>
      <c r="C851">
        <v>91174</v>
      </c>
      <c r="D851" t="s">
        <v>1042</v>
      </c>
      <c r="E851" t="s">
        <v>3</v>
      </c>
      <c r="F851" t="s">
        <v>7</v>
      </c>
    </row>
    <row r="852" spans="1:6" x14ac:dyDescent="0.25">
      <c r="A852" t="s">
        <v>920</v>
      </c>
      <c r="B852" t="s">
        <v>921</v>
      </c>
      <c r="C852">
        <v>91175</v>
      </c>
      <c r="D852" t="s">
        <v>1043</v>
      </c>
      <c r="E852" t="s">
        <v>3</v>
      </c>
      <c r="F852" t="s">
        <v>4</v>
      </c>
    </row>
    <row r="853" spans="1:6" x14ac:dyDescent="0.25">
      <c r="A853" t="s">
        <v>1030</v>
      </c>
      <c r="B853" t="s">
        <v>1031</v>
      </c>
      <c r="C853">
        <v>91179</v>
      </c>
      <c r="D853" t="s">
        <v>1044</v>
      </c>
      <c r="E853" t="s">
        <v>3</v>
      </c>
      <c r="F853" t="s">
        <v>4</v>
      </c>
    </row>
    <row r="854" spans="1:6" x14ac:dyDescent="0.25">
      <c r="A854" t="s">
        <v>67</v>
      </c>
      <c r="B854" t="s">
        <v>68</v>
      </c>
      <c r="C854">
        <v>91180</v>
      </c>
      <c r="D854" t="s">
        <v>1045</v>
      </c>
      <c r="E854" t="s">
        <v>3</v>
      </c>
      <c r="F854" t="s">
        <v>4</v>
      </c>
    </row>
    <row r="855" spans="1:6" x14ac:dyDescent="0.25">
      <c r="A855" t="s">
        <v>993</v>
      </c>
      <c r="B855" t="s">
        <v>994</v>
      </c>
      <c r="C855">
        <v>91184</v>
      </c>
      <c r="D855" t="s">
        <v>1046</v>
      </c>
      <c r="E855" t="s">
        <v>3</v>
      </c>
      <c r="F855" t="s">
        <v>4</v>
      </c>
    </row>
    <row r="856" spans="1:6" x14ac:dyDescent="0.25">
      <c r="A856" t="s">
        <v>1014</v>
      </c>
      <c r="B856" t="s">
        <v>1015</v>
      </c>
      <c r="C856">
        <v>91186</v>
      </c>
      <c r="D856" t="s">
        <v>1047</v>
      </c>
      <c r="E856" t="s">
        <v>3</v>
      </c>
      <c r="F856" t="s">
        <v>4</v>
      </c>
    </row>
    <row r="857" spans="1:6" x14ac:dyDescent="0.25">
      <c r="A857" t="s">
        <v>1048</v>
      </c>
      <c r="B857" t="s">
        <v>1049</v>
      </c>
      <c r="C857">
        <v>91191</v>
      </c>
      <c r="D857" t="s">
        <v>1049</v>
      </c>
      <c r="E857" t="s">
        <v>3</v>
      </c>
      <c r="F857" t="s">
        <v>4</v>
      </c>
    </row>
    <row r="858" spans="1:6" x14ac:dyDescent="0.25">
      <c r="A858" t="s">
        <v>67</v>
      </c>
      <c r="B858" t="s">
        <v>68</v>
      </c>
      <c r="C858">
        <v>91195</v>
      </c>
      <c r="D858" t="s">
        <v>1050</v>
      </c>
      <c r="E858" t="s">
        <v>3</v>
      </c>
      <c r="F858" t="s">
        <v>4</v>
      </c>
    </row>
    <row r="859" spans="1:6" x14ac:dyDescent="0.25">
      <c r="A859" t="s">
        <v>993</v>
      </c>
      <c r="B859" t="s">
        <v>994</v>
      </c>
      <c r="C859">
        <v>91198</v>
      </c>
      <c r="D859" t="s">
        <v>1051</v>
      </c>
      <c r="E859" t="s">
        <v>3</v>
      </c>
      <c r="F859" t="s">
        <v>4</v>
      </c>
    </row>
    <row r="860" spans="1:6" x14ac:dyDescent="0.25">
      <c r="A860" t="s">
        <v>920</v>
      </c>
      <c r="B860" t="s">
        <v>921</v>
      </c>
      <c r="C860">
        <v>91200</v>
      </c>
      <c r="D860" t="s">
        <v>921</v>
      </c>
      <c r="E860" t="s">
        <v>3</v>
      </c>
      <c r="F860" t="s">
        <v>4</v>
      </c>
    </row>
    <row r="861" spans="1:6" x14ac:dyDescent="0.25">
      <c r="A861" t="s">
        <v>1052</v>
      </c>
      <c r="B861" t="s">
        <v>1053</v>
      </c>
      <c r="C861">
        <v>91201</v>
      </c>
      <c r="D861" t="s">
        <v>1053</v>
      </c>
      <c r="E861" t="s">
        <v>3</v>
      </c>
      <c r="F861" t="s">
        <v>7</v>
      </c>
    </row>
    <row r="862" spans="1:6" x14ac:dyDescent="0.25">
      <c r="A862" t="s">
        <v>1054</v>
      </c>
      <c r="B862" t="s">
        <v>1055</v>
      </c>
      <c r="C862">
        <v>91204</v>
      </c>
      <c r="D862" t="s">
        <v>1056</v>
      </c>
      <c r="E862" t="s">
        <v>3</v>
      </c>
      <c r="F862" t="s">
        <v>4</v>
      </c>
    </row>
    <row r="863" spans="1:6" x14ac:dyDescent="0.25">
      <c r="A863" t="s">
        <v>987</v>
      </c>
      <c r="B863" t="s">
        <v>988</v>
      </c>
      <c r="C863">
        <v>91207</v>
      </c>
      <c r="D863" t="s">
        <v>988</v>
      </c>
      <c r="E863" t="s">
        <v>3</v>
      </c>
      <c r="F863" t="s">
        <v>7</v>
      </c>
    </row>
    <row r="864" spans="1:6" x14ac:dyDescent="0.25">
      <c r="A864" t="s">
        <v>1057</v>
      </c>
      <c r="B864" t="s">
        <v>1058</v>
      </c>
      <c r="C864">
        <v>91215</v>
      </c>
      <c r="D864" t="s">
        <v>1058</v>
      </c>
      <c r="E864" t="s">
        <v>3</v>
      </c>
      <c r="F864" t="s">
        <v>7</v>
      </c>
    </row>
    <row r="865" spans="1:6" x14ac:dyDescent="0.25">
      <c r="A865" t="s">
        <v>1059</v>
      </c>
      <c r="B865" t="s">
        <v>1060</v>
      </c>
      <c r="C865">
        <v>91216</v>
      </c>
      <c r="D865" t="s">
        <v>1060</v>
      </c>
      <c r="E865" t="s">
        <v>3</v>
      </c>
      <c r="F865" t="s">
        <v>4</v>
      </c>
    </row>
    <row r="866" spans="1:6" x14ac:dyDescent="0.25">
      <c r="A866" t="s">
        <v>971</v>
      </c>
      <c r="B866" t="s">
        <v>972</v>
      </c>
      <c r="C866">
        <v>91223</v>
      </c>
      <c r="D866" t="s">
        <v>972</v>
      </c>
      <c r="E866" t="s">
        <v>3</v>
      </c>
      <c r="F866" t="s">
        <v>7</v>
      </c>
    </row>
    <row r="867" spans="1:6" x14ac:dyDescent="0.25">
      <c r="A867" t="s">
        <v>1061</v>
      </c>
      <c r="B867" t="s">
        <v>1062</v>
      </c>
      <c r="C867">
        <v>91225</v>
      </c>
      <c r="D867" t="s">
        <v>1063</v>
      </c>
      <c r="E867" t="s">
        <v>3</v>
      </c>
      <c r="F867" t="s">
        <v>4</v>
      </c>
    </row>
    <row r="868" spans="1:6" x14ac:dyDescent="0.25">
      <c r="A868" t="s">
        <v>984</v>
      </c>
      <c r="B868" t="s">
        <v>985</v>
      </c>
      <c r="C868">
        <v>91226</v>
      </c>
      <c r="D868" t="s">
        <v>985</v>
      </c>
      <c r="E868" t="s">
        <v>3</v>
      </c>
      <c r="F868" t="s">
        <v>4</v>
      </c>
    </row>
    <row r="869" spans="1:6" x14ac:dyDescent="0.25">
      <c r="A869" t="s">
        <v>1064</v>
      </c>
      <c r="B869" t="s">
        <v>1065</v>
      </c>
      <c r="C869">
        <v>91228</v>
      </c>
      <c r="D869" t="s">
        <v>1065</v>
      </c>
      <c r="E869" t="s">
        <v>3</v>
      </c>
      <c r="F869" t="s">
        <v>7</v>
      </c>
    </row>
    <row r="870" spans="1:6" x14ac:dyDescent="0.25">
      <c r="A870" t="s">
        <v>993</v>
      </c>
      <c r="B870" t="s">
        <v>994</v>
      </c>
      <c r="C870">
        <v>91232</v>
      </c>
      <c r="D870" t="s">
        <v>1066</v>
      </c>
      <c r="E870" t="s">
        <v>3</v>
      </c>
      <c r="F870" t="s">
        <v>4</v>
      </c>
    </row>
    <row r="871" spans="1:6" x14ac:dyDescent="0.25">
      <c r="A871" t="s">
        <v>1003</v>
      </c>
      <c r="B871" t="s">
        <v>1004</v>
      </c>
      <c r="C871">
        <v>91235</v>
      </c>
      <c r="D871" t="s">
        <v>1067</v>
      </c>
      <c r="E871" t="s">
        <v>3</v>
      </c>
      <c r="F871" t="s">
        <v>7</v>
      </c>
    </row>
    <row r="872" spans="1:6" x14ac:dyDescent="0.25">
      <c r="A872" t="s">
        <v>971</v>
      </c>
      <c r="B872" t="s">
        <v>972</v>
      </c>
      <c r="C872">
        <v>91240</v>
      </c>
      <c r="D872" t="s">
        <v>1068</v>
      </c>
      <c r="E872" t="s">
        <v>3</v>
      </c>
      <c r="F872" t="s">
        <v>4</v>
      </c>
    </row>
    <row r="873" spans="1:6" x14ac:dyDescent="0.25">
      <c r="A873" t="s">
        <v>697</v>
      </c>
      <c r="B873" t="s">
        <v>698</v>
      </c>
      <c r="C873">
        <v>91243</v>
      </c>
      <c r="D873" t="s">
        <v>1069</v>
      </c>
      <c r="E873" t="s">
        <v>1676</v>
      </c>
      <c r="F873" t="s">
        <v>4</v>
      </c>
    </row>
    <row r="874" spans="1:6" x14ac:dyDescent="0.25">
      <c r="A874" t="s">
        <v>1030</v>
      </c>
      <c r="B874" t="s">
        <v>1031</v>
      </c>
      <c r="C874">
        <v>91244</v>
      </c>
      <c r="D874" t="s">
        <v>1070</v>
      </c>
      <c r="E874" t="s">
        <v>3</v>
      </c>
      <c r="F874" t="s">
        <v>4</v>
      </c>
    </row>
    <row r="875" spans="1:6" x14ac:dyDescent="0.25">
      <c r="A875" t="s">
        <v>920</v>
      </c>
      <c r="B875" t="s">
        <v>921</v>
      </c>
      <c r="C875">
        <v>91247</v>
      </c>
      <c r="D875" t="s">
        <v>1071</v>
      </c>
      <c r="E875" t="s">
        <v>3</v>
      </c>
      <c r="F875" t="s">
        <v>4</v>
      </c>
    </row>
    <row r="876" spans="1:6" x14ac:dyDescent="0.25">
      <c r="A876" t="s">
        <v>971</v>
      </c>
      <c r="B876" t="s">
        <v>972</v>
      </c>
      <c r="C876">
        <v>91248</v>
      </c>
      <c r="D876" t="s">
        <v>1072</v>
      </c>
      <c r="E876" t="s">
        <v>3</v>
      </c>
      <c r="F876" t="s">
        <v>4</v>
      </c>
    </row>
    <row r="877" spans="1:6" x14ac:dyDescent="0.25">
      <c r="A877" t="s">
        <v>697</v>
      </c>
      <c r="B877" t="s">
        <v>698</v>
      </c>
      <c r="C877">
        <v>91249</v>
      </c>
      <c r="D877" t="s">
        <v>1073</v>
      </c>
      <c r="E877" t="s">
        <v>1676</v>
      </c>
      <c r="F877" t="s">
        <v>4</v>
      </c>
    </row>
    <row r="878" spans="1:6" x14ac:dyDescent="0.25">
      <c r="A878" t="s">
        <v>1074</v>
      </c>
      <c r="B878" t="s">
        <v>1075</v>
      </c>
      <c r="C878">
        <v>91272</v>
      </c>
      <c r="D878" t="s">
        <v>1075</v>
      </c>
      <c r="E878" t="s">
        <v>1676</v>
      </c>
      <c r="F878" t="s">
        <v>4</v>
      </c>
    </row>
    <row r="879" spans="1:6" x14ac:dyDescent="0.25">
      <c r="A879" t="s">
        <v>67</v>
      </c>
      <c r="B879" t="s">
        <v>68</v>
      </c>
      <c r="C879">
        <v>91273</v>
      </c>
      <c r="D879" t="s">
        <v>1076</v>
      </c>
      <c r="E879" t="s">
        <v>3</v>
      </c>
      <c r="F879" t="s">
        <v>4</v>
      </c>
    </row>
    <row r="880" spans="1:6" x14ac:dyDescent="0.25">
      <c r="A880" t="s">
        <v>1074</v>
      </c>
      <c r="B880" t="s">
        <v>1075</v>
      </c>
      <c r="C880">
        <v>91274</v>
      </c>
      <c r="D880" t="s">
        <v>1077</v>
      </c>
      <c r="E880" t="s">
        <v>1676</v>
      </c>
      <c r="F880" t="s">
        <v>4</v>
      </c>
    </row>
    <row r="881" spans="1:6" x14ac:dyDescent="0.25">
      <c r="A881" t="s">
        <v>1024</v>
      </c>
      <c r="B881" t="s">
        <v>1025</v>
      </c>
      <c r="C881">
        <v>91275</v>
      </c>
      <c r="D881" t="s">
        <v>1078</v>
      </c>
      <c r="E881" t="s">
        <v>1676</v>
      </c>
      <c r="F881" t="s">
        <v>4</v>
      </c>
    </row>
    <row r="882" spans="1:6" x14ac:dyDescent="0.25">
      <c r="A882" t="s">
        <v>920</v>
      </c>
      <c r="B882" t="s">
        <v>921</v>
      </c>
      <c r="C882">
        <v>91284</v>
      </c>
      <c r="D882" t="s">
        <v>1079</v>
      </c>
      <c r="E882" t="s">
        <v>3</v>
      </c>
      <c r="F882" t="s">
        <v>4</v>
      </c>
    </row>
    <row r="883" spans="1:6" x14ac:dyDescent="0.25">
      <c r="A883" t="s">
        <v>1080</v>
      </c>
      <c r="B883" t="s">
        <v>1081</v>
      </c>
      <c r="C883">
        <v>91286</v>
      </c>
      <c r="D883" t="s">
        <v>1081</v>
      </c>
      <c r="E883" t="s">
        <v>3</v>
      </c>
      <c r="F883" t="s">
        <v>7</v>
      </c>
    </row>
    <row r="884" spans="1:6" x14ac:dyDescent="0.25">
      <c r="A884" t="s">
        <v>977</v>
      </c>
      <c r="B884" t="s">
        <v>978</v>
      </c>
      <c r="C884">
        <v>91292</v>
      </c>
      <c r="D884" t="s">
        <v>1082</v>
      </c>
      <c r="E884" t="s">
        <v>3</v>
      </c>
      <c r="F884" t="s">
        <v>4</v>
      </c>
    </row>
    <row r="885" spans="1:6" x14ac:dyDescent="0.25">
      <c r="A885" t="s">
        <v>993</v>
      </c>
      <c r="B885" t="s">
        <v>994</v>
      </c>
      <c r="C885">
        <v>91293</v>
      </c>
      <c r="D885" t="s">
        <v>1083</v>
      </c>
      <c r="E885" t="s">
        <v>3</v>
      </c>
      <c r="F885" t="s">
        <v>4</v>
      </c>
    </row>
    <row r="886" spans="1:6" x14ac:dyDescent="0.25">
      <c r="A886" t="s">
        <v>971</v>
      </c>
      <c r="B886" t="s">
        <v>972</v>
      </c>
      <c r="C886">
        <v>91294</v>
      </c>
      <c r="D886" t="s">
        <v>1084</v>
      </c>
      <c r="E886" t="s">
        <v>3</v>
      </c>
      <c r="F886" t="s">
        <v>4</v>
      </c>
    </row>
    <row r="887" spans="1:6" x14ac:dyDescent="0.25">
      <c r="A887" t="s">
        <v>1085</v>
      </c>
      <c r="B887" t="s">
        <v>1086</v>
      </c>
      <c r="C887">
        <v>91312</v>
      </c>
      <c r="D887" t="s">
        <v>1086</v>
      </c>
      <c r="E887" t="s">
        <v>3</v>
      </c>
      <c r="F887" t="s">
        <v>4</v>
      </c>
    </row>
    <row r="888" spans="1:6" x14ac:dyDescent="0.25">
      <c r="A888" t="s">
        <v>993</v>
      </c>
      <c r="B888" t="s">
        <v>994</v>
      </c>
      <c r="C888">
        <v>91315</v>
      </c>
      <c r="D888" t="s">
        <v>1087</v>
      </c>
      <c r="E888" t="s">
        <v>3</v>
      </c>
      <c r="F888" t="s">
        <v>4</v>
      </c>
    </row>
    <row r="889" spans="1:6" x14ac:dyDescent="0.25">
      <c r="A889" t="s">
        <v>984</v>
      </c>
      <c r="B889" t="s">
        <v>985</v>
      </c>
      <c r="C889">
        <v>91318</v>
      </c>
      <c r="D889" t="s">
        <v>1088</v>
      </c>
      <c r="E889" t="s">
        <v>3</v>
      </c>
      <c r="F889" t="s">
        <v>4</v>
      </c>
    </row>
    <row r="890" spans="1:6" x14ac:dyDescent="0.25">
      <c r="A890" t="s">
        <v>1089</v>
      </c>
      <c r="B890" t="s">
        <v>1090</v>
      </c>
      <c r="C890">
        <v>91319</v>
      </c>
      <c r="D890" t="s">
        <v>1091</v>
      </c>
      <c r="E890" t="s">
        <v>3</v>
      </c>
      <c r="F890" t="s">
        <v>4</v>
      </c>
    </row>
    <row r="891" spans="1:6" x14ac:dyDescent="0.25">
      <c r="A891" t="s">
        <v>1092</v>
      </c>
      <c r="B891" t="s">
        <v>1093</v>
      </c>
      <c r="C891">
        <v>91326</v>
      </c>
      <c r="D891" t="s">
        <v>1093</v>
      </c>
      <c r="E891" t="s">
        <v>3</v>
      </c>
      <c r="F891" t="s">
        <v>4</v>
      </c>
    </row>
    <row r="892" spans="1:6" x14ac:dyDescent="0.25">
      <c r="A892" t="s">
        <v>984</v>
      </c>
      <c r="B892" t="s">
        <v>985</v>
      </c>
      <c r="C892">
        <v>91330</v>
      </c>
      <c r="D892" t="s">
        <v>1094</v>
      </c>
      <c r="E892" t="s">
        <v>3</v>
      </c>
      <c r="F892" t="s">
        <v>4</v>
      </c>
    </row>
    <row r="893" spans="1:6" x14ac:dyDescent="0.25">
      <c r="A893" t="s">
        <v>1012</v>
      </c>
      <c r="B893" t="s">
        <v>1013</v>
      </c>
      <c r="C893">
        <v>91332</v>
      </c>
      <c r="D893" t="s">
        <v>1095</v>
      </c>
      <c r="E893" t="s">
        <v>3</v>
      </c>
      <c r="F893" t="s">
        <v>4</v>
      </c>
    </row>
    <row r="894" spans="1:6" x14ac:dyDescent="0.25">
      <c r="A894" t="s">
        <v>1096</v>
      </c>
      <c r="B894" t="s">
        <v>1097</v>
      </c>
      <c r="C894">
        <v>91333</v>
      </c>
      <c r="D894" t="s">
        <v>1098</v>
      </c>
      <c r="E894" t="s">
        <v>3</v>
      </c>
      <c r="F894" t="s">
        <v>4</v>
      </c>
    </row>
    <row r="895" spans="1:6" x14ac:dyDescent="0.25">
      <c r="A895" t="s">
        <v>697</v>
      </c>
      <c r="B895" t="s">
        <v>698</v>
      </c>
      <c r="C895">
        <v>91338</v>
      </c>
      <c r="D895" t="s">
        <v>698</v>
      </c>
      <c r="E895" t="s">
        <v>1676</v>
      </c>
      <c r="F895" t="s">
        <v>4</v>
      </c>
    </row>
    <row r="896" spans="1:6" x14ac:dyDescent="0.25">
      <c r="A896" t="s">
        <v>1096</v>
      </c>
      <c r="B896" t="s">
        <v>1097</v>
      </c>
      <c r="C896">
        <v>91339</v>
      </c>
      <c r="D896" t="s">
        <v>1099</v>
      </c>
      <c r="E896" t="s">
        <v>3</v>
      </c>
      <c r="F896" t="s">
        <v>4</v>
      </c>
    </row>
    <row r="897" spans="1:6" x14ac:dyDescent="0.25">
      <c r="A897" t="s">
        <v>1054</v>
      </c>
      <c r="B897" t="s">
        <v>1055</v>
      </c>
      <c r="C897">
        <v>91340</v>
      </c>
      <c r="D897" t="s">
        <v>1055</v>
      </c>
      <c r="E897" t="s">
        <v>3</v>
      </c>
      <c r="F897" t="s">
        <v>4</v>
      </c>
    </row>
    <row r="898" spans="1:6" x14ac:dyDescent="0.25">
      <c r="A898" t="s">
        <v>1100</v>
      </c>
      <c r="B898" t="s">
        <v>1101</v>
      </c>
      <c r="C898">
        <v>91345</v>
      </c>
      <c r="D898" t="s">
        <v>1101</v>
      </c>
      <c r="E898" t="s">
        <v>1676</v>
      </c>
      <c r="F898" t="s">
        <v>7</v>
      </c>
    </row>
    <row r="899" spans="1:6" x14ac:dyDescent="0.25">
      <c r="A899" t="s">
        <v>1096</v>
      </c>
      <c r="B899" t="s">
        <v>1097</v>
      </c>
      <c r="C899">
        <v>91347</v>
      </c>
      <c r="D899" t="s">
        <v>1102</v>
      </c>
      <c r="E899" t="s">
        <v>3</v>
      </c>
      <c r="F899" t="s">
        <v>4</v>
      </c>
    </row>
    <row r="900" spans="1:6" x14ac:dyDescent="0.25">
      <c r="A900" t="s">
        <v>67</v>
      </c>
      <c r="B900" t="s">
        <v>68</v>
      </c>
      <c r="C900">
        <v>91359</v>
      </c>
      <c r="D900" t="s">
        <v>1103</v>
      </c>
      <c r="E900" t="s">
        <v>3</v>
      </c>
      <c r="F900" t="s">
        <v>4</v>
      </c>
    </row>
    <row r="901" spans="1:6" x14ac:dyDescent="0.25">
      <c r="A901" t="s">
        <v>1096</v>
      </c>
      <c r="B901" t="s">
        <v>1097</v>
      </c>
      <c r="C901">
        <v>91363</v>
      </c>
      <c r="D901" t="s">
        <v>1104</v>
      </c>
      <c r="E901" t="s">
        <v>3</v>
      </c>
      <c r="F901" t="s">
        <v>4</v>
      </c>
    </row>
    <row r="902" spans="1:6" x14ac:dyDescent="0.25">
      <c r="A902" t="s">
        <v>971</v>
      </c>
      <c r="B902" t="s">
        <v>972</v>
      </c>
      <c r="C902">
        <v>91374</v>
      </c>
      <c r="D902" t="s">
        <v>1105</v>
      </c>
      <c r="E902" t="s">
        <v>3</v>
      </c>
      <c r="F902" t="s">
        <v>4</v>
      </c>
    </row>
    <row r="903" spans="1:6" x14ac:dyDescent="0.25">
      <c r="A903" t="s">
        <v>1012</v>
      </c>
      <c r="B903" t="s">
        <v>1013</v>
      </c>
      <c r="C903">
        <v>91376</v>
      </c>
      <c r="D903" t="s">
        <v>1106</v>
      </c>
      <c r="E903" t="s">
        <v>3</v>
      </c>
      <c r="F903" t="s">
        <v>4</v>
      </c>
    </row>
    <row r="904" spans="1:6" x14ac:dyDescent="0.25">
      <c r="A904" t="s">
        <v>1107</v>
      </c>
      <c r="B904" t="s">
        <v>1108</v>
      </c>
      <c r="C904">
        <v>91377</v>
      </c>
      <c r="D904" t="s">
        <v>1108</v>
      </c>
      <c r="E904" t="s">
        <v>1676</v>
      </c>
      <c r="F904" t="s">
        <v>7</v>
      </c>
    </row>
    <row r="905" spans="1:6" x14ac:dyDescent="0.25">
      <c r="A905" t="s">
        <v>1014</v>
      </c>
      <c r="B905" t="s">
        <v>1015</v>
      </c>
      <c r="C905">
        <v>91378</v>
      </c>
      <c r="D905" t="s">
        <v>1109</v>
      </c>
      <c r="E905" t="s">
        <v>3</v>
      </c>
      <c r="F905" t="s">
        <v>4</v>
      </c>
    </row>
    <row r="906" spans="1:6" x14ac:dyDescent="0.25">
      <c r="A906" t="s">
        <v>1030</v>
      </c>
      <c r="B906" t="s">
        <v>1031</v>
      </c>
      <c r="C906">
        <v>91386</v>
      </c>
      <c r="D906" t="s">
        <v>1031</v>
      </c>
      <c r="E906" t="s">
        <v>3</v>
      </c>
      <c r="F906" t="s">
        <v>4</v>
      </c>
    </row>
    <row r="907" spans="1:6" x14ac:dyDescent="0.25">
      <c r="A907" t="s">
        <v>971</v>
      </c>
      <c r="B907" t="s">
        <v>972</v>
      </c>
      <c r="C907">
        <v>91390</v>
      </c>
      <c r="D907" t="s">
        <v>1110</v>
      </c>
      <c r="E907" t="s">
        <v>3</v>
      </c>
      <c r="F907" t="s">
        <v>4</v>
      </c>
    </row>
    <row r="908" spans="1:6" x14ac:dyDescent="0.25">
      <c r="A908" t="s">
        <v>971</v>
      </c>
      <c r="B908" t="s">
        <v>972</v>
      </c>
      <c r="C908">
        <v>91393</v>
      </c>
      <c r="D908" t="s">
        <v>1111</v>
      </c>
      <c r="E908" t="s">
        <v>3</v>
      </c>
      <c r="F908" t="s">
        <v>4</v>
      </c>
    </row>
    <row r="909" spans="1:6" x14ac:dyDescent="0.25">
      <c r="A909" t="s">
        <v>971</v>
      </c>
      <c r="B909" t="s">
        <v>972</v>
      </c>
      <c r="C909">
        <v>91399</v>
      </c>
      <c r="D909" t="s">
        <v>1112</v>
      </c>
      <c r="E909" t="s">
        <v>3</v>
      </c>
      <c r="F909" t="s">
        <v>4</v>
      </c>
    </row>
    <row r="910" spans="1:6" x14ac:dyDescent="0.25">
      <c r="A910" t="s">
        <v>67</v>
      </c>
      <c r="B910" t="s">
        <v>68</v>
      </c>
      <c r="C910">
        <v>91405</v>
      </c>
      <c r="D910" t="s">
        <v>68</v>
      </c>
      <c r="E910" t="s">
        <v>3</v>
      </c>
      <c r="F910" t="s">
        <v>4</v>
      </c>
    </row>
    <row r="911" spans="1:6" x14ac:dyDescent="0.25">
      <c r="A911" t="s">
        <v>67</v>
      </c>
      <c r="B911" t="s">
        <v>68</v>
      </c>
      <c r="C911">
        <v>91408</v>
      </c>
      <c r="D911" t="s">
        <v>1113</v>
      </c>
      <c r="E911" t="s">
        <v>3</v>
      </c>
      <c r="F911" t="s">
        <v>4</v>
      </c>
    </row>
    <row r="912" spans="1:6" x14ac:dyDescent="0.25">
      <c r="A912" t="s">
        <v>926</v>
      </c>
      <c r="B912" t="s">
        <v>927</v>
      </c>
      <c r="C912">
        <v>91411</v>
      </c>
      <c r="D912" t="s">
        <v>1114</v>
      </c>
      <c r="E912" t="s">
        <v>1676</v>
      </c>
      <c r="F912" t="s">
        <v>4</v>
      </c>
    </row>
    <row r="913" spans="1:6" x14ac:dyDescent="0.25">
      <c r="A913" t="s">
        <v>993</v>
      </c>
      <c r="B913" t="s">
        <v>994</v>
      </c>
      <c r="C913">
        <v>91412</v>
      </c>
      <c r="D913" t="s">
        <v>1115</v>
      </c>
      <c r="E913" t="s">
        <v>3</v>
      </c>
      <c r="F913" t="s">
        <v>4</v>
      </c>
    </row>
    <row r="914" spans="1:6" x14ac:dyDescent="0.25">
      <c r="A914" t="s">
        <v>971</v>
      </c>
      <c r="B914" t="s">
        <v>972</v>
      </c>
      <c r="C914">
        <v>91414</v>
      </c>
      <c r="D914" t="s">
        <v>1116</v>
      </c>
      <c r="E914" t="s">
        <v>3</v>
      </c>
      <c r="F914" t="s">
        <v>4</v>
      </c>
    </row>
    <row r="915" spans="1:6" x14ac:dyDescent="0.25">
      <c r="A915" t="s">
        <v>1117</v>
      </c>
      <c r="B915" t="s">
        <v>1118</v>
      </c>
      <c r="C915">
        <v>91421</v>
      </c>
      <c r="D915" t="s">
        <v>1118</v>
      </c>
      <c r="E915" t="s">
        <v>3</v>
      </c>
      <c r="F915" t="s">
        <v>7</v>
      </c>
    </row>
    <row r="916" spans="1:6" x14ac:dyDescent="0.25">
      <c r="A916" t="s">
        <v>1096</v>
      </c>
      <c r="B916" t="s">
        <v>1097</v>
      </c>
      <c r="C916">
        <v>91425</v>
      </c>
      <c r="D916" t="s">
        <v>1097</v>
      </c>
      <c r="E916" t="s">
        <v>3</v>
      </c>
      <c r="F916" t="s">
        <v>4</v>
      </c>
    </row>
    <row r="917" spans="1:6" x14ac:dyDescent="0.25">
      <c r="A917" t="s">
        <v>1119</v>
      </c>
      <c r="B917" t="s">
        <v>1120</v>
      </c>
      <c r="C917">
        <v>91432</v>
      </c>
      <c r="D917" t="s">
        <v>1120</v>
      </c>
      <c r="E917" t="s">
        <v>3</v>
      </c>
      <c r="F917" t="s">
        <v>4</v>
      </c>
    </row>
    <row r="918" spans="1:6" x14ac:dyDescent="0.25">
      <c r="A918" t="s">
        <v>971</v>
      </c>
      <c r="B918" t="s">
        <v>972</v>
      </c>
      <c r="C918">
        <v>91433</v>
      </c>
      <c r="D918" t="s">
        <v>1121</v>
      </c>
      <c r="E918" t="s">
        <v>3</v>
      </c>
      <c r="F918" t="s">
        <v>4</v>
      </c>
    </row>
    <row r="919" spans="1:6" x14ac:dyDescent="0.25">
      <c r="A919" t="s">
        <v>1122</v>
      </c>
      <c r="B919" t="s">
        <v>1123</v>
      </c>
      <c r="C919">
        <v>91434</v>
      </c>
      <c r="D919" t="s">
        <v>1123</v>
      </c>
      <c r="E919" t="s">
        <v>1676</v>
      </c>
      <c r="F919" t="s">
        <v>7</v>
      </c>
    </row>
    <row r="920" spans="1:6" x14ac:dyDescent="0.25">
      <c r="A920" t="s">
        <v>1041</v>
      </c>
      <c r="B920" t="s">
        <v>1042</v>
      </c>
      <c r="C920">
        <v>91435</v>
      </c>
      <c r="D920" t="s">
        <v>1124</v>
      </c>
      <c r="E920" t="s">
        <v>3</v>
      </c>
      <c r="F920" t="s">
        <v>4</v>
      </c>
    </row>
    <row r="921" spans="1:6" x14ac:dyDescent="0.25">
      <c r="A921" t="s">
        <v>134</v>
      </c>
      <c r="B921" t="s">
        <v>135</v>
      </c>
      <c r="C921">
        <v>91441</v>
      </c>
      <c r="D921" t="s">
        <v>1125</v>
      </c>
      <c r="E921" t="s">
        <v>3</v>
      </c>
      <c r="F921" t="s">
        <v>4</v>
      </c>
    </row>
    <row r="922" spans="1:6" x14ac:dyDescent="0.25">
      <c r="A922" t="s">
        <v>977</v>
      </c>
      <c r="B922" t="s">
        <v>978</v>
      </c>
      <c r="C922">
        <v>91457</v>
      </c>
      <c r="D922" t="s">
        <v>1126</v>
      </c>
      <c r="E922" t="s">
        <v>3</v>
      </c>
      <c r="F922" t="s">
        <v>4</v>
      </c>
    </row>
    <row r="923" spans="1:6" x14ac:dyDescent="0.25">
      <c r="A923" t="s">
        <v>990</v>
      </c>
      <c r="B923" t="s">
        <v>991</v>
      </c>
      <c r="C923">
        <v>91458</v>
      </c>
      <c r="D923" t="s">
        <v>1127</v>
      </c>
      <c r="E923" t="s">
        <v>1676</v>
      </c>
      <c r="F923" t="s">
        <v>4</v>
      </c>
    </row>
    <row r="924" spans="1:6" x14ac:dyDescent="0.25">
      <c r="A924" t="s">
        <v>977</v>
      </c>
      <c r="B924" t="s">
        <v>978</v>
      </c>
      <c r="C924">
        <v>91461</v>
      </c>
      <c r="D924" t="s">
        <v>1128</v>
      </c>
      <c r="E924" t="s">
        <v>3</v>
      </c>
      <c r="F924" t="s">
        <v>4</v>
      </c>
    </row>
    <row r="925" spans="1:6" x14ac:dyDescent="0.25">
      <c r="A925" t="s">
        <v>67</v>
      </c>
      <c r="B925" t="s">
        <v>68</v>
      </c>
      <c r="C925">
        <v>91463</v>
      </c>
      <c r="D925" t="s">
        <v>1129</v>
      </c>
      <c r="E925" t="s">
        <v>3</v>
      </c>
      <c r="F925" t="s">
        <v>4</v>
      </c>
    </row>
    <row r="926" spans="1:6" x14ac:dyDescent="0.25">
      <c r="A926" t="s">
        <v>1130</v>
      </c>
      <c r="B926" t="s">
        <v>1131</v>
      </c>
      <c r="C926">
        <v>91468</v>
      </c>
      <c r="D926" t="s">
        <v>1132</v>
      </c>
      <c r="E926" t="s">
        <v>3</v>
      </c>
      <c r="F926" t="s">
        <v>4</v>
      </c>
    </row>
    <row r="927" spans="1:6" x14ac:dyDescent="0.25">
      <c r="A927" t="s">
        <v>971</v>
      </c>
      <c r="B927" t="s">
        <v>972</v>
      </c>
      <c r="C927">
        <v>91469</v>
      </c>
      <c r="D927" t="s">
        <v>1133</v>
      </c>
      <c r="E927" t="s">
        <v>3</v>
      </c>
      <c r="F927" t="s">
        <v>4</v>
      </c>
    </row>
    <row r="928" spans="1:6" x14ac:dyDescent="0.25">
      <c r="A928" t="s">
        <v>1134</v>
      </c>
      <c r="B928" t="s">
        <v>1135</v>
      </c>
      <c r="C928">
        <v>91471</v>
      </c>
      <c r="D928" t="s">
        <v>1135</v>
      </c>
      <c r="E928" t="s">
        <v>1676</v>
      </c>
      <c r="F928" t="s">
        <v>4</v>
      </c>
    </row>
    <row r="929" spans="1:6" x14ac:dyDescent="0.25">
      <c r="A929" t="s">
        <v>993</v>
      </c>
      <c r="B929" t="s">
        <v>994</v>
      </c>
      <c r="C929">
        <v>91473</v>
      </c>
      <c r="D929" t="s">
        <v>1136</v>
      </c>
      <c r="E929" t="s">
        <v>3</v>
      </c>
      <c r="F929" t="s">
        <v>4</v>
      </c>
    </row>
    <row r="930" spans="1:6" x14ac:dyDescent="0.25">
      <c r="A930" t="s">
        <v>1137</v>
      </c>
      <c r="B930" t="s">
        <v>1138</v>
      </c>
      <c r="C930">
        <v>91477</v>
      </c>
      <c r="D930" t="s">
        <v>1138</v>
      </c>
      <c r="E930" t="s">
        <v>1676</v>
      </c>
      <c r="F930" t="s">
        <v>4</v>
      </c>
    </row>
    <row r="931" spans="1:6" x14ac:dyDescent="0.25">
      <c r="A931" t="s">
        <v>1139</v>
      </c>
      <c r="B931" t="s">
        <v>1140</v>
      </c>
      <c r="C931">
        <v>91479</v>
      </c>
      <c r="D931" t="s">
        <v>1140</v>
      </c>
      <c r="E931" t="s">
        <v>3</v>
      </c>
      <c r="F931" t="s">
        <v>4</v>
      </c>
    </row>
    <row r="932" spans="1:6" x14ac:dyDescent="0.25">
      <c r="A932" t="s">
        <v>697</v>
      </c>
      <c r="B932" t="s">
        <v>698</v>
      </c>
      <c r="C932">
        <v>91482</v>
      </c>
      <c r="D932" t="s">
        <v>1141</v>
      </c>
      <c r="E932" t="s">
        <v>1676</v>
      </c>
      <c r="F932" t="s">
        <v>4</v>
      </c>
    </row>
    <row r="933" spans="1:6" x14ac:dyDescent="0.25">
      <c r="A933" t="s">
        <v>1012</v>
      </c>
      <c r="B933" t="s">
        <v>1013</v>
      </c>
      <c r="C933">
        <v>91494</v>
      </c>
      <c r="D933" t="s">
        <v>1142</v>
      </c>
      <c r="E933" t="s">
        <v>3</v>
      </c>
      <c r="F933" t="s">
        <v>4</v>
      </c>
    </row>
    <row r="934" spans="1:6" x14ac:dyDescent="0.25">
      <c r="A934" t="s">
        <v>920</v>
      </c>
      <c r="B934" t="s">
        <v>921</v>
      </c>
      <c r="C934">
        <v>91495</v>
      </c>
      <c r="D934" t="s">
        <v>1143</v>
      </c>
      <c r="E934" t="s">
        <v>3</v>
      </c>
      <c r="F934" t="s">
        <v>4</v>
      </c>
    </row>
    <row r="935" spans="1:6" x14ac:dyDescent="0.25">
      <c r="A935" t="s">
        <v>146</v>
      </c>
      <c r="B935" t="s">
        <v>147</v>
      </c>
      <c r="C935">
        <v>91507</v>
      </c>
      <c r="D935" t="s">
        <v>1144</v>
      </c>
      <c r="E935" t="s">
        <v>3</v>
      </c>
      <c r="F935" t="s">
        <v>4</v>
      </c>
    </row>
    <row r="936" spans="1:6" x14ac:dyDescent="0.25">
      <c r="A936" t="s">
        <v>993</v>
      </c>
      <c r="B936" t="s">
        <v>994</v>
      </c>
      <c r="C936">
        <v>91508</v>
      </c>
      <c r="D936" t="s">
        <v>1145</v>
      </c>
      <c r="E936" t="s">
        <v>3</v>
      </c>
      <c r="F936" t="s">
        <v>4</v>
      </c>
    </row>
    <row r="937" spans="1:6" x14ac:dyDescent="0.25">
      <c r="A937" t="s">
        <v>974</v>
      </c>
      <c r="B937" t="s">
        <v>975</v>
      </c>
      <c r="C937">
        <v>91511</v>
      </c>
      <c r="D937" t="s">
        <v>1146</v>
      </c>
      <c r="E937" t="s">
        <v>3</v>
      </c>
      <c r="F937" t="s">
        <v>4</v>
      </c>
    </row>
    <row r="938" spans="1:6" x14ac:dyDescent="0.25">
      <c r="A938" t="s">
        <v>1147</v>
      </c>
      <c r="B938" t="s">
        <v>1148</v>
      </c>
      <c r="C938">
        <v>91514</v>
      </c>
      <c r="D938" t="s">
        <v>1148</v>
      </c>
      <c r="E938" t="s">
        <v>3</v>
      </c>
      <c r="F938" t="s">
        <v>7</v>
      </c>
    </row>
    <row r="939" spans="1:6" x14ac:dyDescent="0.25">
      <c r="A939" t="s">
        <v>920</v>
      </c>
      <c r="B939" t="s">
        <v>921</v>
      </c>
      <c r="C939">
        <v>91519</v>
      </c>
      <c r="D939" t="s">
        <v>1149</v>
      </c>
      <c r="E939" t="s">
        <v>3</v>
      </c>
      <c r="F939" t="s">
        <v>4</v>
      </c>
    </row>
    <row r="940" spans="1:6" x14ac:dyDescent="0.25">
      <c r="A940" t="s">
        <v>1150</v>
      </c>
      <c r="B940" t="s">
        <v>1151</v>
      </c>
      <c r="C940">
        <v>91521</v>
      </c>
      <c r="D940" t="s">
        <v>1151</v>
      </c>
      <c r="E940" t="s">
        <v>3</v>
      </c>
      <c r="F940" t="s">
        <v>7</v>
      </c>
    </row>
    <row r="941" spans="1:6" x14ac:dyDescent="0.25">
      <c r="A941" t="s">
        <v>920</v>
      </c>
      <c r="B941" t="s">
        <v>921</v>
      </c>
      <c r="C941">
        <v>91525</v>
      </c>
      <c r="D941" t="s">
        <v>1152</v>
      </c>
      <c r="E941" t="s">
        <v>3</v>
      </c>
      <c r="F941" t="s">
        <v>4</v>
      </c>
    </row>
    <row r="942" spans="1:6" x14ac:dyDescent="0.25">
      <c r="A942" t="s">
        <v>971</v>
      </c>
      <c r="B942" t="s">
        <v>972</v>
      </c>
      <c r="C942">
        <v>91526</v>
      </c>
      <c r="D942" t="s">
        <v>1153</v>
      </c>
      <c r="E942" t="s">
        <v>3</v>
      </c>
      <c r="F942" t="s">
        <v>4</v>
      </c>
    </row>
    <row r="943" spans="1:6" x14ac:dyDescent="0.25">
      <c r="A943" t="s">
        <v>971</v>
      </c>
      <c r="B943" t="s">
        <v>972</v>
      </c>
      <c r="C943">
        <v>91533</v>
      </c>
      <c r="D943" t="s">
        <v>1154</v>
      </c>
      <c r="E943" t="s">
        <v>3</v>
      </c>
      <c r="F943" t="s">
        <v>4</v>
      </c>
    </row>
    <row r="944" spans="1:6" x14ac:dyDescent="0.25">
      <c r="A944" t="s">
        <v>715</v>
      </c>
      <c r="B944" t="s">
        <v>716</v>
      </c>
      <c r="C944">
        <v>91534</v>
      </c>
      <c r="D944" t="s">
        <v>1155</v>
      </c>
      <c r="E944" t="s">
        <v>1675</v>
      </c>
      <c r="F944" t="s">
        <v>4</v>
      </c>
    </row>
    <row r="945" spans="1:6" x14ac:dyDescent="0.25">
      <c r="A945" t="s">
        <v>1074</v>
      </c>
      <c r="B945" t="s">
        <v>1075</v>
      </c>
      <c r="C945">
        <v>91538</v>
      </c>
      <c r="D945" t="s">
        <v>1156</v>
      </c>
      <c r="E945" t="s">
        <v>1676</v>
      </c>
      <c r="F945" t="s">
        <v>4</v>
      </c>
    </row>
    <row r="946" spans="1:6" x14ac:dyDescent="0.25">
      <c r="A946" t="s">
        <v>1157</v>
      </c>
      <c r="B946" t="s">
        <v>1158</v>
      </c>
      <c r="C946">
        <v>91540</v>
      </c>
      <c r="D946" t="s">
        <v>1158</v>
      </c>
      <c r="E946" t="s">
        <v>3</v>
      </c>
      <c r="F946" t="s">
        <v>4</v>
      </c>
    </row>
    <row r="947" spans="1:6" x14ac:dyDescent="0.25">
      <c r="A947" t="s">
        <v>971</v>
      </c>
      <c r="B947" t="s">
        <v>972</v>
      </c>
      <c r="C947">
        <v>91544</v>
      </c>
      <c r="D947" t="s">
        <v>1159</v>
      </c>
      <c r="E947" t="s">
        <v>3</v>
      </c>
      <c r="F947" t="s">
        <v>4</v>
      </c>
    </row>
    <row r="948" spans="1:6" x14ac:dyDescent="0.25">
      <c r="A948" t="s">
        <v>920</v>
      </c>
      <c r="B948" t="s">
        <v>921</v>
      </c>
      <c r="C948">
        <v>91546</v>
      </c>
      <c r="D948" t="s">
        <v>1160</v>
      </c>
      <c r="E948" t="s">
        <v>3</v>
      </c>
      <c r="F948" t="s">
        <v>4</v>
      </c>
    </row>
    <row r="949" spans="1:6" x14ac:dyDescent="0.25">
      <c r="A949" t="s">
        <v>920</v>
      </c>
      <c r="B949" t="s">
        <v>921</v>
      </c>
      <c r="C949">
        <v>91547</v>
      </c>
      <c r="D949" t="s">
        <v>1161</v>
      </c>
      <c r="E949" t="s">
        <v>3</v>
      </c>
      <c r="F949" t="s">
        <v>4</v>
      </c>
    </row>
    <row r="950" spans="1:6" x14ac:dyDescent="0.25">
      <c r="A950" t="s">
        <v>1162</v>
      </c>
      <c r="B950" t="s">
        <v>1163</v>
      </c>
      <c r="C950">
        <v>91549</v>
      </c>
      <c r="D950" t="s">
        <v>1163</v>
      </c>
      <c r="E950" t="s">
        <v>3</v>
      </c>
      <c r="F950" t="s">
        <v>7</v>
      </c>
    </row>
    <row r="951" spans="1:6" x14ac:dyDescent="0.25">
      <c r="A951" t="s">
        <v>977</v>
      </c>
      <c r="B951" t="s">
        <v>978</v>
      </c>
      <c r="C951">
        <v>91552</v>
      </c>
      <c r="D951" t="s">
        <v>1164</v>
      </c>
      <c r="E951" t="s">
        <v>3</v>
      </c>
      <c r="F951" t="s">
        <v>7</v>
      </c>
    </row>
    <row r="952" spans="1:6" x14ac:dyDescent="0.25">
      <c r="A952" t="s">
        <v>1165</v>
      </c>
      <c r="B952" t="s">
        <v>1166</v>
      </c>
      <c r="C952">
        <v>91553</v>
      </c>
      <c r="D952" t="s">
        <v>1167</v>
      </c>
      <c r="E952" t="s">
        <v>3</v>
      </c>
      <c r="F952" t="s">
        <v>4</v>
      </c>
    </row>
    <row r="953" spans="1:6" x14ac:dyDescent="0.25">
      <c r="A953" t="s">
        <v>971</v>
      </c>
      <c r="B953" t="s">
        <v>972</v>
      </c>
      <c r="C953">
        <v>91556</v>
      </c>
      <c r="D953" t="s">
        <v>1168</v>
      </c>
      <c r="E953" t="s">
        <v>3</v>
      </c>
      <c r="F953" t="s">
        <v>4</v>
      </c>
    </row>
    <row r="954" spans="1:6" x14ac:dyDescent="0.25">
      <c r="A954" t="s">
        <v>1089</v>
      </c>
      <c r="B954" t="s">
        <v>1090</v>
      </c>
      <c r="C954">
        <v>91560</v>
      </c>
      <c r="D954" t="s">
        <v>1169</v>
      </c>
      <c r="E954" t="s">
        <v>3</v>
      </c>
      <c r="F954" t="s">
        <v>4</v>
      </c>
    </row>
    <row r="955" spans="1:6" x14ac:dyDescent="0.25">
      <c r="A955" t="s">
        <v>1014</v>
      </c>
      <c r="B955" t="s">
        <v>1015</v>
      </c>
      <c r="C955">
        <v>91568</v>
      </c>
      <c r="D955" t="s">
        <v>1170</v>
      </c>
      <c r="E955" t="s">
        <v>3</v>
      </c>
      <c r="F955" t="s">
        <v>4</v>
      </c>
    </row>
    <row r="956" spans="1:6" x14ac:dyDescent="0.25">
      <c r="A956" t="s">
        <v>1171</v>
      </c>
      <c r="B956" t="s">
        <v>1172</v>
      </c>
      <c r="C956">
        <v>91570</v>
      </c>
      <c r="D956" t="s">
        <v>1172</v>
      </c>
      <c r="E956" t="s">
        <v>3</v>
      </c>
      <c r="F956" t="s">
        <v>7</v>
      </c>
    </row>
    <row r="957" spans="1:6" x14ac:dyDescent="0.25">
      <c r="A957" t="s">
        <v>1165</v>
      </c>
      <c r="B957" t="s">
        <v>1166</v>
      </c>
      <c r="C957">
        <v>91573</v>
      </c>
      <c r="D957" t="s">
        <v>1166</v>
      </c>
      <c r="E957" t="s">
        <v>3</v>
      </c>
      <c r="F957" t="s">
        <v>4</v>
      </c>
    </row>
    <row r="958" spans="1:6" x14ac:dyDescent="0.25">
      <c r="A958" t="s">
        <v>1041</v>
      </c>
      <c r="B958" t="s">
        <v>1042</v>
      </c>
      <c r="C958">
        <v>91577</v>
      </c>
      <c r="D958" t="s">
        <v>1173</v>
      </c>
      <c r="E958" t="s">
        <v>3</v>
      </c>
      <c r="F958" t="s">
        <v>4</v>
      </c>
    </row>
    <row r="959" spans="1:6" x14ac:dyDescent="0.25">
      <c r="A959" t="s">
        <v>1014</v>
      </c>
      <c r="B959" t="s">
        <v>1015</v>
      </c>
      <c r="C959">
        <v>91578</v>
      </c>
      <c r="D959" t="s">
        <v>1174</v>
      </c>
      <c r="E959" t="s">
        <v>3</v>
      </c>
      <c r="F959" t="s">
        <v>4</v>
      </c>
    </row>
    <row r="960" spans="1:6" x14ac:dyDescent="0.25">
      <c r="A960" t="s">
        <v>993</v>
      </c>
      <c r="B960" t="s">
        <v>994</v>
      </c>
      <c r="C960">
        <v>91579</v>
      </c>
      <c r="D960" t="s">
        <v>1175</v>
      </c>
      <c r="E960" t="s">
        <v>3</v>
      </c>
      <c r="F960" t="s">
        <v>4</v>
      </c>
    </row>
    <row r="961" spans="1:6" x14ac:dyDescent="0.25">
      <c r="A961" t="s">
        <v>1014</v>
      </c>
      <c r="B961" t="s">
        <v>1015</v>
      </c>
      <c r="C961">
        <v>91581</v>
      </c>
      <c r="D961" t="s">
        <v>1176</v>
      </c>
      <c r="E961" t="s">
        <v>3</v>
      </c>
      <c r="F961" t="s">
        <v>4</v>
      </c>
    </row>
    <row r="962" spans="1:6" x14ac:dyDescent="0.25">
      <c r="A962" t="s">
        <v>990</v>
      </c>
      <c r="B962" t="s">
        <v>991</v>
      </c>
      <c r="C962">
        <v>91587</v>
      </c>
      <c r="D962" t="s">
        <v>1177</v>
      </c>
      <c r="E962" t="s">
        <v>1676</v>
      </c>
      <c r="F962" t="s">
        <v>4</v>
      </c>
    </row>
    <row r="963" spans="1:6" x14ac:dyDescent="0.25">
      <c r="A963" t="s">
        <v>1178</v>
      </c>
      <c r="B963" t="s">
        <v>1179</v>
      </c>
      <c r="C963">
        <v>91589</v>
      </c>
      <c r="D963" t="s">
        <v>1179</v>
      </c>
      <c r="E963" t="s">
        <v>3</v>
      </c>
      <c r="F963" t="s">
        <v>7</v>
      </c>
    </row>
    <row r="964" spans="1:6" x14ac:dyDescent="0.25">
      <c r="A964" t="s">
        <v>1157</v>
      </c>
      <c r="B964" t="s">
        <v>1158</v>
      </c>
      <c r="C964">
        <v>91593</v>
      </c>
      <c r="D964" t="s">
        <v>1180</v>
      </c>
      <c r="E964" t="s">
        <v>3</v>
      </c>
      <c r="F964" t="s">
        <v>4</v>
      </c>
    </row>
    <row r="965" spans="1:6" x14ac:dyDescent="0.25">
      <c r="A965" t="s">
        <v>134</v>
      </c>
      <c r="B965" t="s">
        <v>135</v>
      </c>
      <c r="C965">
        <v>91599</v>
      </c>
      <c r="D965" t="s">
        <v>1181</v>
      </c>
      <c r="E965" t="s">
        <v>3</v>
      </c>
      <c r="F965" t="s">
        <v>4</v>
      </c>
    </row>
    <row r="966" spans="1:6" x14ac:dyDescent="0.25">
      <c r="A966" t="s">
        <v>1061</v>
      </c>
      <c r="B966" t="s">
        <v>1062</v>
      </c>
      <c r="C966">
        <v>91600</v>
      </c>
      <c r="D966" t="s">
        <v>1062</v>
      </c>
      <c r="E966" t="s">
        <v>3</v>
      </c>
      <c r="F966" t="s">
        <v>4</v>
      </c>
    </row>
    <row r="967" spans="1:6" x14ac:dyDescent="0.25">
      <c r="A967" t="s">
        <v>1157</v>
      </c>
      <c r="B967" t="s">
        <v>1158</v>
      </c>
      <c r="C967">
        <v>91602</v>
      </c>
      <c r="D967" t="s">
        <v>1182</v>
      </c>
      <c r="E967" t="s">
        <v>3</v>
      </c>
      <c r="F967" t="s">
        <v>4</v>
      </c>
    </row>
    <row r="968" spans="1:6" x14ac:dyDescent="0.25">
      <c r="A968" t="s">
        <v>974</v>
      </c>
      <c r="B968" t="s">
        <v>975</v>
      </c>
      <c r="C968">
        <v>91613</v>
      </c>
      <c r="D968" t="s">
        <v>1183</v>
      </c>
      <c r="E968" t="s">
        <v>3</v>
      </c>
      <c r="F968" t="s">
        <v>4</v>
      </c>
    </row>
    <row r="969" spans="1:6" x14ac:dyDescent="0.25">
      <c r="A969" t="s">
        <v>1147</v>
      </c>
      <c r="B969" t="s">
        <v>1148</v>
      </c>
      <c r="C969">
        <v>91617</v>
      </c>
      <c r="D969" t="s">
        <v>1184</v>
      </c>
      <c r="E969" t="s">
        <v>3</v>
      </c>
      <c r="F969" t="s">
        <v>4</v>
      </c>
    </row>
    <row r="970" spans="1:6" x14ac:dyDescent="0.25">
      <c r="A970" t="s">
        <v>984</v>
      </c>
      <c r="B970" t="s">
        <v>985</v>
      </c>
      <c r="C970">
        <v>91619</v>
      </c>
      <c r="D970" t="s">
        <v>1185</v>
      </c>
      <c r="E970" t="s">
        <v>3</v>
      </c>
      <c r="F970" t="s">
        <v>4</v>
      </c>
    </row>
    <row r="971" spans="1:6" x14ac:dyDescent="0.25">
      <c r="A971" t="s">
        <v>993</v>
      </c>
      <c r="B971" t="s">
        <v>994</v>
      </c>
      <c r="C971">
        <v>91629</v>
      </c>
      <c r="D971" t="s">
        <v>1186</v>
      </c>
      <c r="E971" t="s">
        <v>3</v>
      </c>
      <c r="F971" t="s">
        <v>4</v>
      </c>
    </row>
    <row r="972" spans="1:6" x14ac:dyDescent="0.25">
      <c r="A972" t="s">
        <v>1157</v>
      </c>
      <c r="B972" t="s">
        <v>1158</v>
      </c>
      <c r="C972">
        <v>91630</v>
      </c>
      <c r="D972" t="s">
        <v>1187</v>
      </c>
      <c r="E972" t="s">
        <v>3</v>
      </c>
      <c r="F972" t="s">
        <v>4</v>
      </c>
    </row>
    <row r="973" spans="1:6" x14ac:dyDescent="0.25">
      <c r="A973" t="s">
        <v>1007</v>
      </c>
      <c r="B973" t="s">
        <v>1008</v>
      </c>
      <c r="C973">
        <v>91631</v>
      </c>
      <c r="D973" t="s">
        <v>1188</v>
      </c>
      <c r="E973" t="s">
        <v>3</v>
      </c>
      <c r="F973" t="s">
        <v>4</v>
      </c>
    </row>
    <row r="974" spans="1:6" x14ac:dyDescent="0.25">
      <c r="A974" t="s">
        <v>697</v>
      </c>
      <c r="B974" t="s">
        <v>698</v>
      </c>
      <c r="C974">
        <v>91634</v>
      </c>
      <c r="D974" t="s">
        <v>1189</v>
      </c>
      <c r="E974" t="s">
        <v>1676</v>
      </c>
      <c r="F974" t="s">
        <v>4</v>
      </c>
    </row>
    <row r="975" spans="1:6" x14ac:dyDescent="0.25">
      <c r="A975" t="s">
        <v>1085</v>
      </c>
      <c r="B975" t="s">
        <v>1086</v>
      </c>
      <c r="C975">
        <v>91635</v>
      </c>
      <c r="D975" t="s">
        <v>1190</v>
      </c>
      <c r="E975" t="s">
        <v>3</v>
      </c>
      <c r="F975" t="s">
        <v>4</v>
      </c>
    </row>
    <row r="976" spans="1:6" x14ac:dyDescent="0.25">
      <c r="A976" t="s">
        <v>993</v>
      </c>
      <c r="B976" t="s">
        <v>994</v>
      </c>
      <c r="C976">
        <v>91639</v>
      </c>
      <c r="D976" t="s">
        <v>1191</v>
      </c>
      <c r="E976" t="s">
        <v>3</v>
      </c>
      <c r="F976" t="s">
        <v>4</v>
      </c>
    </row>
    <row r="977" spans="1:6" x14ac:dyDescent="0.25">
      <c r="A977" t="s">
        <v>1192</v>
      </c>
      <c r="B977" t="s">
        <v>1193</v>
      </c>
      <c r="C977">
        <v>91645</v>
      </c>
      <c r="D977" t="s">
        <v>1193</v>
      </c>
      <c r="E977" t="s">
        <v>1675</v>
      </c>
      <c r="F977" t="s">
        <v>4</v>
      </c>
    </row>
    <row r="978" spans="1:6" x14ac:dyDescent="0.25">
      <c r="A978" t="s">
        <v>1003</v>
      </c>
      <c r="B978" t="s">
        <v>1004</v>
      </c>
      <c r="C978">
        <v>91648</v>
      </c>
      <c r="D978" t="s">
        <v>1194</v>
      </c>
      <c r="E978" t="s">
        <v>3</v>
      </c>
      <c r="F978" t="s">
        <v>4</v>
      </c>
    </row>
    <row r="979" spans="1:6" x14ac:dyDescent="0.25">
      <c r="A979" t="s">
        <v>993</v>
      </c>
      <c r="B979" t="s">
        <v>994</v>
      </c>
      <c r="C979">
        <v>91649</v>
      </c>
      <c r="D979" t="s">
        <v>1195</v>
      </c>
      <c r="E979" t="s">
        <v>3</v>
      </c>
      <c r="F979" t="s">
        <v>4</v>
      </c>
    </row>
    <row r="980" spans="1:6" x14ac:dyDescent="0.25">
      <c r="A980" t="s">
        <v>993</v>
      </c>
      <c r="B980" t="s">
        <v>994</v>
      </c>
      <c r="C980">
        <v>91654</v>
      </c>
      <c r="D980" t="s">
        <v>1196</v>
      </c>
      <c r="E980" t="s">
        <v>3</v>
      </c>
      <c r="F980" t="s">
        <v>4</v>
      </c>
    </row>
    <row r="981" spans="1:6" x14ac:dyDescent="0.25">
      <c r="A981" t="s">
        <v>1197</v>
      </c>
      <c r="B981" t="s">
        <v>1198</v>
      </c>
      <c r="C981">
        <v>91657</v>
      </c>
      <c r="D981" t="s">
        <v>1198</v>
      </c>
      <c r="E981" t="s">
        <v>3</v>
      </c>
      <c r="F981" t="s">
        <v>7</v>
      </c>
    </row>
    <row r="982" spans="1:6" x14ac:dyDescent="0.25">
      <c r="A982" t="s">
        <v>1130</v>
      </c>
      <c r="B982" t="s">
        <v>1131</v>
      </c>
      <c r="C982">
        <v>91659</v>
      </c>
      <c r="D982" t="s">
        <v>1131</v>
      </c>
      <c r="E982" t="s">
        <v>3</v>
      </c>
      <c r="F982" t="s">
        <v>4</v>
      </c>
    </row>
    <row r="983" spans="1:6" x14ac:dyDescent="0.25">
      <c r="A983" t="s">
        <v>1199</v>
      </c>
      <c r="B983" t="s">
        <v>1200</v>
      </c>
      <c r="C983">
        <v>91661</v>
      </c>
      <c r="D983" t="s">
        <v>1200</v>
      </c>
      <c r="E983" t="s">
        <v>1676</v>
      </c>
      <c r="F983" t="s">
        <v>4</v>
      </c>
    </row>
    <row r="984" spans="1:6" x14ac:dyDescent="0.25">
      <c r="A984" t="s">
        <v>984</v>
      </c>
      <c r="B984" t="s">
        <v>985</v>
      </c>
      <c r="C984">
        <v>91662</v>
      </c>
      <c r="D984" t="s">
        <v>1201</v>
      </c>
      <c r="E984" t="s">
        <v>3</v>
      </c>
      <c r="F984" t="s">
        <v>4</v>
      </c>
    </row>
    <row r="985" spans="1:6" x14ac:dyDescent="0.25">
      <c r="A985" t="s">
        <v>990</v>
      </c>
      <c r="B985" t="s">
        <v>991</v>
      </c>
      <c r="C985">
        <v>91665</v>
      </c>
      <c r="D985" t="s">
        <v>991</v>
      </c>
      <c r="E985" t="s">
        <v>1676</v>
      </c>
      <c r="F985" t="s">
        <v>4</v>
      </c>
    </row>
    <row r="986" spans="1:6" x14ac:dyDescent="0.25">
      <c r="A986" t="s">
        <v>1199</v>
      </c>
      <c r="B986" t="s">
        <v>1200</v>
      </c>
      <c r="C986">
        <v>91666</v>
      </c>
      <c r="D986" t="s">
        <v>1202</v>
      </c>
      <c r="E986" t="s">
        <v>1676</v>
      </c>
      <c r="F986" t="s">
        <v>4</v>
      </c>
    </row>
    <row r="987" spans="1:6" x14ac:dyDescent="0.25">
      <c r="A987" t="s">
        <v>1059</v>
      </c>
      <c r="B987" t="s">
        <v>1060</v>
      </c>
      <c r="C987">
        <v>91667</v>
      </c>
      <c r="D987" t="s">
        <v>1203</v>
      </c>
      <c r="E987" t="s">
        <v>3</v>
      </c>
      <c r="F987" t="s">
        <v>4</v>
      </c>
    </row>
    <row r="988" spans="1:6" x14ac:dyDescent="0.25">
      <c r="A988" t="s">
        <v>984</v>
      </c>
      <c r="B988" t="s">
        <v>985</v>
      </c>
      <c r="C988">
        <v>91671</v>
      </c>
      <c r="D988" t="s">
        <v>1204</v>
      </c>
      <c r="E988" t="s">
        <v>3</v>
      </c>
      <c r="F988" t="s">
        <v>4</v>
      </c>
    </row>
    <row r="989" spans="1:6" x14ac:dyDescent="0.25">
      <c r="A989" t="s">
        <v>1074</v>
      </c>
      <c r="B989" t="s">
        <v>1075</v>
      </c>
      <c r="C989">
        <v>91679</v>
      </c>
      <c r="D989" t="s">
        <v>1205</v>
      </c>
      <c r="E989" t="s">
        <v>1676</v>
      </c>
      <c r="F989" t="s">
        <v>4</v>
      </c>
    </row>
    <row r="990" spans="1:6" x14ac:dyDescent="0.25">
      <c r="A990" t="s">
        <v>1059</v>
      </c>
      <c r="B990" t="s">
        <v>1060</v>
      </c>
      <c r="C990">
        <v>91685</v>
      </c>
      <c r="D990" t="s">
        <v>1206</v>
      </c>
      <c r="E990" t="s">
        <v>3</v>
      </c>
      <c r="F990" t="s">
        <v>4</v>
      </c>
    </row>
    <row r="991" spans="1:6" x14ac:dyDescent="0.25">
      <c r="A991" t="s">
        <v>1207</v>
      </c>
      <c r="B991" t="s">
        <v>1208</v>
      </c>
      <c r="C991">
        <v>91687</v>
      </c>
      <c r="D991" t="s">
        <v>1208</v>
      </c>
      <c r="E991" t="s">
        <v>3</v>
      </c>
      <c r="F991" t="s">
        <v>7</v>
      </c>
    </row>
    <row r="992" spans="1:6" x14ac:dyDescent="0.25">
      <c r="A992" t="s">
        <v>1139</v>
      </c>
      <c r="B992" t="s">
        <v>1140</v>
      </c>
      <c r="C992">
        <v>91689</v>
      </c>
      <c r="D992" t="s">
        <v>1209</v>
      </c>
      <c r="E992" t="s">
        <v>3</v>
      </c>
      <c r="F992" t="s">
        <v>4</v>
      </c>
    </row>
    <row r="993" spans="1:6" x14ac:dyDescent="0.25">
      <c r="A993" t="s">
        <v>1210</v>
      </c>
      <c r="B993" t="s">
        <v>1211</v>
      </c>
      <c r="C993">
        <v>91691</v>
      </c>
      <c r="D993" t="s">
        <v>1211</v>
      </c>
      <c r="E993" t="s">
        <v>3</v>
      </c>
      <c r="F993" t="s">
        <v>4</v>
      </c>
    </row>
    <row r="994" spans="1:6" x14ac:dyDescent="0.25">
      <c r="A994" t="s">
        <v>1089</v>
      </c>
      <c r="B994" t="s">
        <v>1090</v>
      </c>
      <c r="C994">
        <v>91692</v>
      </c>
      <c r="D994" t="s">
        <v>1090</v>
      </c>
      <c r="E994" t="s">
        <v>3</v>
      </c>
      <c r="F994" t="s">
        <v>7</v>
      </c>
    </row>
    <row r="995" spans="1:6" x14ac:dyDescent="0.25">
      <c r="A995" t="s">
        <v>1212</v>
      </c>
      <c r="B995" t="s">
        <v>1213</v>
      </c>
      <c r="C995">
        <v>92002</v>
      </c>
      <c r="D995" t="s">
        <v>1213</v>
      </c>
      <c r="E995" t="s">
        <v>1675</v>
      </c>
      <c r="F995" t="s">
        <v>7</v>
      </c>
    </row>
    <row r="996" spans="1:6" x14ac:dyDescent="0.25">
      <c r="A996" t="s">
        <v>1214</v>
      </c>
      <c r="B996" t="s">
        <v>1215</v>
      </c>
      <c r="C996">
        <v>92004</v>
      </c>
      <c r="D996" t="s">
        <v>1215</v>
      </c>
      <c r="E996" t="s">
        <v>1676</v>
      </c>
      <c r="F996" t="s">
        <v>7</v>
      </c>
    </row>
    <row r="997" spans="1:6" x14ac:dyDescent="0.25">
      <c r="A997" t="s">
        <v>1216</v>
      </c>
      <c r="B997" t="s">
        <v>1217</v>
      </c>
      <c r="C997">
        <v>92007</v>
      </c>
      <c r="D997" t="s">
        <v>1217</v>
      </c>
      <c r="E997" t="s">
        <v>3</v>
      </c>
      <c r="F997" t="s">
        <v>7</v>
      </c>
    </row>
    <row r="998" spans="1:6" x14ac:dyDescent="0.25">
      <c r="A998" t="s">
        <v>1218</v>
      </c>
      <c r="B998" t="s">
        <v>1219</v>
      </c>
      <c r="C998">
        <v>92009</v>
      </c>
      <c r="D998" t="s">
        <v>1219</v>
      </c>
      <c r="E998" t="s">
        <v>1675</v>
      </c>
      <c r="F998" t="s">
        <v>4</v>
      </c>
    </row>
    <row r="999" spans="1:6" x14ac:dyDescent="0.25">
      <c r="A999" t="s">
        <v>1220</v>
      </c>
      <c r="B999" t="s">
        <v>1221</v>
      </c>
      <c r="C999">
        <v>92012</v>
      </c>
      <c r="D999" t="s">
        <v>1221</v>
      </c>
      <c r="E999" t="s">
        <v>1675</v>
      </c>
      <c r="F999" t="s">
        <v>4</v>
      </c>
    </row>
    <row r="1000" spans="1:6" x14ac:dyDescent="0.25">
      <c r="A1000" t="s">
        <v>1222</v>
      </c>
      <c r="B1000" t="s">
        <v>1223</v>
      </c>
      <c r="C1000">
        <v>92014</v>
      </c>
      <c r="D1000" t="s">
        <v>1223</v>
      </c>
      <c r="E1000" t="s">
        <v>3</v>
      </c>
      <c r="F1000" t="s">
        <v>7</v>
      </c>
    </row>
    <row r="1001" spans="1:6" x14ac:dyDescent="0.25">
      <c r="A1001" t="s">
        <v>1224</v>
      </c>
      <c r="B1001" t="s">
        <v>1225</v>
      </c>
      <c r="C1001">
        <v>92019</v>
      </c>
      <c r="D1001" t="s">
        <v>1225</v>
      </c>
      <c r="E1001" t="s">
        <v>1675</v>
      </c>
      <c r="F1001" t="s">
        <v>7</v>
      </c>
    </row>
    <row r="1002" spans="1:6" x14ac:dyDescent="0.25">
      <c r="A1002" t="s">
        <v>1226</v>
      </c>
      <c r="B1002" t="s">
        <v>1227</v>
      </c>
      <c r="C1002">
        <v>92020</v>
      </c>
      <c r="D1002" t="s">
        <v>1227</v>
      </c>
      <c r="E1002" t="s">
        <v>1676</v>
      </c>
      <c r="F1002" t="s">
        <v>4</v>
      </c>
    </row>
    <row r="1003" spans="1:6" x14ac:dyDescent="0.25">
      <c r="A1003" t="s">
        <v>1228</v>
      </c>
      <c r="B1003" t="s">
        <v>1229</v>
      </c>
      <c r="C1003">
        <v>92022</v>
      </c>
      <c r="D1003" t="s">
        <v>1229</v>
      </c>
      <c r="E1003" t="s">
        <v>1676</v>
      </c>
      <c r="F1003" t="s">
        <v>4</v>
      </c>
    </row>
    <row r="1004" spans="1:6" x14ac:dyDescent="0.25">
      <c r="A1004" t="s">
        <v>1230</v>
      </c>
      <c r="B1004" t="s">
        <v>1231</v>
      </c>
      <c r="C1004">
        <v>92023</v>
      </c>
      <c r="D1004" t="s">
        <v>1231</v>
      </c>
      <c r="E1004" t="s">
        <v>1675</v>
      </c>
      <c r="F1004" t="s">
        <v>4</v>
      </c>
    </row>
    <row r="1005" spans="1:6" x14ac:dyDescent="0.25">
      <c r="A1005" t="s">
        <v>1232</v>
      </c>
      <c r="B1005" t="s">
        <v>1233</v>
      </c>
      <c r="C1005">
        <v>92024</v>
      </c>
      <c r="D1005" t="s">
        <v>1233</v>
      </c>
      <c r="E1005" t="s">
        <v>3</v>
      </c>
      <c r="F1005" t="s">
        <v>4</v>
      </c>
    </row>
    <row r="1006" spans="1:6" x14ac:dyDescent="0.25">
      <c r="A1006" t="s">
        <v>1234</v>
      </c>
      <c r="B1006" t="s">
        <v>1235</v>
      </c>
      <c r="C1006">
        <v>92025</v>
      </c>
      <c r="D1006" t="s">
        <v>1235</v>
      </c>
      <c r="E1006" t="s">
        <v>3</v>
      </c>
      <c r="F1006" t="s">
        <v>7</v>
      </c>
    </row>
    <row r="1007" spans="1:6" x14ac:dyDescent="0.25">
      <c r="A1007" t="s">
        <v>1236</v>
      </c>
      <c r="B1007" t="s">
        <v>1237</v>
      </c>
      <c r="C1007">
        <v>92026</v>
      </c>
      <c r="D1007" t="s">
        <v>1237</v>
      </c>
      <c r="E1007" t="s">
        <v>1676</v>
      </c>
      <c r="F1007" t="s">
        <v>4</v>
      </c>
    </row>
    <row r="1008" spans="1:6" x14ac:dyDescent="0.25">
      <c r="A1008" t="s">
        <v>1238</v>
      </c>
      <c r="B1008" t="s">
        <v>1239</v>
      </c>
      <c r="C1008">
        <v>92032</v>
      </c>
      <c r="D1008" t="s">
        <v>1239</v>
      </c>
      <c r="E1008" t="s">
        <v>1676</v>
      </c>
      <c r="F1008" t="s">
        <v>7</v>
      </c>
    </row>
    <row r="1009" spans="1:6" x14ac:dyDescent="0.25">
      <c r="A1009" t="s">
        <v>1240</v>
      </c>
      <c r="B1009" t="s">
        <v>1241</v>
      </c>
      <c r="C1009">
        <v>92033</v>
      </c>
      <c r="D1009" t="s">
        <v>1241</v>
      </c>
      <c r="E1009" t="s">
        <v>1676</v>
      </c>
      <c r="F1009" t="s">
        <v>4</v>
      </c>
    </row>
    <row r="1010" spans="1:6" x14ac:dyDescent="0.25">
      <c r="A1010" t="s">
        <v>1242</v>
      </c>
      <c r="B1010" t="s">
        <v>1243</v>
      </c>
      <c r="C1010">
        <v>92035</v>
      </c>
      <c r="D1010" t="s">
        <v>1243</v>
      </c>
      <c r="E1010" t="s">
        <v>1675</v>
      </c>
      <c r="F1010" t="s">
        <v>4</v>
      </c>
    </row>
    <row r="1011" spans="1:6" x14ac:dyDescent="0.25">
      <c r="A1011" t="s">
        <v>1244</v>
      </c>
      <c r="B1011" t="s">
        <v>1245</v>
      </c>
      <c r="C1011">
        <v>92036</v>
      </c>
      <c r="D1011" t="s">
        <v>1245</v>
      </c>
      <c r="E1011" t="s">
        <v>3</v>
      </c>
      <c r="F1011" t="s">
        <v>7</v>
      </c>
    </row>
    <row r="1012" spans="1:6" x14ac:dyDescent="0.25">
      <c r="A1012" t="s">
        <v>1246</v>
      </c>
      <c r="B1012" t="s">
        <v>1247</v>
      </c>
      <c r="C1012">
        <v>92040</v>
      </c>
      <c r="D1012" t="s">
        <v>1247</v>
      </c>
      <c r="E1012" t="s">
        <v>1676</v>
      </c>
      <c r="F1012" t="s">
        <v>4</v>
      </c>
    </row>
    <row r="1013" spans="1:6" x14ac:dyDescent="0.25">
      <c r="A1013" t="s">
        <v>1248</v>
      </c>
      <c r="B1013" t="s">
        <v>1249</v>
      </c>
      <c r="C1013">
        <v>92044</v>
      </c>
      <c r="D1013" t="s">
        <v>1249</v>
      </c>
      <c r="E1013" t="s">
        <v>1675</v>
      </c>
      <c r="F1013" t="s">
        <v>4</v>
      </c>
    </row>
    <row r="1014" spans="1:6" x14ac:dyDescent="0.25">
      <c r="A1014" t="s">
        <v>1250</v>
      </c>
      <c r="B1014" t="s">
        <v>1251</v>
      </c>
      <c r="C1014">
        <v>92046</v>
      </c>
      <c r="D1014" t="s">
        <v>1251</v>
      </c>
      <c r="E1014" t="s">
        <v>3</v>
      </c>
      <c r="F1014" t="s">
        <v>4</v>
      </c>
    </row>
    <row r="1015" spans="1:6" x14ac:dyDescent="0.25">
      <c r="A1015" t="s">
        <v>1252</v>
      </c>
      <c r="B1015" t="s">
        <v>1253</v>
      </c>
      <c r="C1015">
        <v>92047</v>
      </c>
      <c r="D1015" t="s">
        <v>1254</v>
      </c>
      <c r="E1015" t="s">
        <v>3</v>
      </c>
      <c r="F1015" t="s">
        <v>4</v>
      </c>
    </row>
    <row r="1016" spans="1:6" x14ac:dyDescent="0.25">
      <c r="A1016" t="s">
        <v>1255</v>
      </c>
      <c r="B1016" t="s">
        <v>1256</v>
      </c>
      <c r="C1016">
        <v>92048</v>
      </c>
      <c r="D1016" t="s">
        <v>1256</v>
      </c>
      <c r="E1016" t="s">
        <v>1676</v>
      </c>
      <c r="F1016" t="s">
        <v>4</v>
      </c>
    </row>
    <row r="1017" spans="1:6" x14ac:dyDescent="0.25">
      <c r="A1017" t="s">
        <v>1257</v>
      </c>
      <c r="B1017" t="s">
        <v>1258</v>
      </c>
      <c r="C1017">
        <v>92049</v>
      </c>
      <c r="D1017" t="s">
        <v>1258</v>
      </c>
      <c r="E1017" t="s">
        <v>1675</v>
      </c>
      <c r="F1017" t="s">
        <v>4</v>
      </c>
    </row>
    <row r="1018" spans="1:6" x14ac:dyDescent="0.25">
      <c r="A1018" t="s">
        <v>1259</v>
      </c>
      <c r="B1018" t="s">
        <v>1260</v>
      </c>
      <c r="C1018">
        <v>92050</v>
      </c>
      <c r="D1018" t="s">
        <v>1260</v>
      </c>
      <c r="E1018" t="s">
        <v>3</v>
      </c>
      <c r="F1018" t="s">
        <v>7</v>
      </c>
    </row>
    <row r="1019" spans="1:6" x14ac:dyDescent="0.25">
      <c r="A1019" t="s">
        <v>1261</v>
      </c>
      <c r="B1019" t="s">
        <v>1262</v>
      </c>
      <c r="C1019">
        <v>92051</v>
      </c>
      <c r="D1019" t="s">
        <v>1262</v>
      </c>
      <c r="E1019" t="s">
        <v>1675</v>
      </c>
      <c r="F1019" t="s">
        <v>4</v>
      </c>
    </row>
    <row r="1020" spans="1:6" x14ac:dyDescent="0.25">
      <c r="A1020" t="s">
        <v>1263</v>
      </c>
      <c r="B1020" t="s">
        <v>1264</v>
      </c>
      <c r="C1020">
        <v>92060</v>
      </c>
      <c r="D1020" t="s">
        <v>1264</v>
      </c>
      <c r="E1020" t="s">
        <v>1675</v>
      </c>
      <c r="F1020" t="s">
        <v>4</v>
      </c>
    </row>
    <row r="1021" spans="1:6" x14ac:dyDescent="0.25">
      <c r="A1021" t="s">
        <v>1265</v>
      </c>
      <c r="B1021" t="s">
        <v>1266</v>
      </c>
      <c r="C1021">
        <v>92062</v>
      </c>
      <c r="D1021" t="s">
        <v>1266</v>
      </c>
      <c r="E1021" t="s">
        <v>1675</v>
      </c>
      <c r="F1021" t="s">
        <v>4</v>
      </c>
    </row>
    <row r="1022" spans="1:6" x14ac:dyDescent="0.25">
      <c r="A1022" t="s">
        <v>1267</v>
      </c>
      <c r="B1022" t="s">
        <v>1268</v>
      </c>
      <c r="C1022">
        <v>92063</v>
      </c>
      <c r="D1022" t="s">
        <v>1268</v>
      </c>
      <c r="E1022" t="s">
        <v>1676</v>
      </c>
      <c r="F1022" t="s">
        <v>4</v>
      </c>
    </row>
    <row r="1023" spans="1:6" x14ac:dyDescent="0.25">
      <c r="A1023" t="s">
        <v>1269</v>
      </c>
      <c r="B1023" t="s">
        <v>1270</v>
      </c>
      <c r="C1023">
        <v>92064</v>
      </c>
      <c r="D1023" t="s">
        <v>1270</v>
      </c>
      <c r="E1023" t="s">
        <v>1676</v>
      </c>
      <c r="F1023" t="s">
        <v>4</v>
      </c>
    </row>
    <row r="1024" spans="1:6" x14ac:dyDescent="0.25">
      <c r="A1024" t="s">
        <v>1271</v>
      </c>
      <c r="B1024" t="s">
        <v>1272</v>
      </c>
      <c r="C1024">
        <v>92071</v>
      </c>
      <c r="D1024" t="s">
        <v>1272</v>
      </c>
      <c r="E1024" t="s">
        <v>1675</v>
      </c>
      <c r="F1024" t="s">
        <v>7</v>
      </c>
    </row>
    <row r="1025" spans="1:6" x14ac:dyDescent="0.25">
      <c r="A1025" t="s">
        <v>1273</v>
      </c>
      <c r="B1025" t="s">
        <v>1274</v>
      </c>
      <c r="C1025">
        <v>92072</v>
      </c>
      <c r="D1025" t="s">
        <v>1274</v>
      </c>
      <c r="E1025" t="s">
        <v>3</v>
      </c>
      <c r="F1025" t="s">
        <v>4</v>
      </c>
    </row>
    <row r="1026" spans="1:6" x14ac:dyDescent="0.25">
      <c r="A1026" t="s">
        <v>1275</v>
      </c>
      <c r="B1026" t="s">
        <v>1276</v>
      </c>
      <c r="C1026">
        <v>92073</v>
      </c>
      <c r="D1026" t="s">
        <v>1276</v>
      </c>
      <c r="E1026" t="s">
        <v>1675</v>
      </c>
      <c r="F1026" t="s">
        <v>4</v>
      </c>
    </row>
    <row r="1027" spans="1:6" x14ac:dyDescent="0.25">
      <c r="A1027" t="s">
        <v>1277</v>
      </c>
      <c r="B1027" t="s">
        <v>1278</v>
      </c>
      <c r="C1027">
        <v>92075</v>
      </c>
      <c r="D1027" t="s">
        <v>1278</v>
      </c>
      <c r="E1027" t="s">
        <v>1675</v>
      </c>
      <c r="F1027" t="s">
        <v>4</v>
      </c>
    </row>
    <row r="1028" spans="1:6" x14ac:dyDescent="0.25">
      <c r="A1028" t="s">
        <v>1279</v>
      </c>
      <c r="B1028" t="s">
        <v>1280</v>
      </c>
      <c r="C1028">
        <v>92076</v>
      </c>
      <c r="D1028" t="s">
        <v>1280</v>
      </c>
      <c r="E1028" t="s">
        <v>1676</v>
      </c>
      <c r="F1028" t="s">
        <v>4</v>
      </c>
    </row>
    <row r="1029" spans="1:6" x14ac:dyDescent="0.25">
      <c r="A1029" t="s">
        <v>1252</v>
      </c>
      <c r="B1029" t="s">
        <v>1253</v>
      </c>
      <c r="C1029">
        <v>92077</v>
      </c>
      <c r="D1029" t="s">
        <v>1253</v>
      </c>
      <c r="E1029" t="s">
        <v>3</v>
      </c>
      <c r="F1029" t="s">
        <v>4</v>
      </c>
    </row>
    <row r="1030" spans="1:6" x14ac:dyDescent="0.25">
      <c r="A1030" t="s">
        <v>1281</v>
      </c>
      <c r="B1030" t="s">
        <v>1282</v>
      </c>
      <c r="C1030">
        <v>92078</v>
      </c>
      <c r="D1030" t="s">
        <v>1282</v>
      </c>
      <c r="E1030" t="s">
        <v>3</v>
      </c>
      <c r="F1030" t="s">
        <v>7</v>
      </c>
    </row>
    <row r="1031" spans="1:6" x14ac:dyDescent="0.25">
      <c r="A1031" t="s">
        <v>1283</v>
      </c>
      <c r="B1031" t="s">
        <v>1284</v>
      </c>
      <c r="C1031">
        <v>93001</v>
      </c>
      <c r="D1031" t="s">
        <v>1284</v>
      </c>
      <c r="E1031" t="s">
        <v>3</v>
      </c>
      <c r="F1031" t="s">
        <v>7</v>
      </c>
    </row>
    <row r="1032" spans="1:6" x14ac:dyDescent="0.25">
      <c r="A1032" t="s">
        <v>1285</v>
      </c>
      <c r="B1032" t="s">
        <v>1286</v>
      </c>
      <c r="C1032">
        <v>93005</v>
      </c>
      <c r="D1032" t="s">
        <v>1286</v>
      </c>
      <c r="E1032" t="s">
        <v>3</v>
      </c>
      <c r="F1032" t="s">
        <v>7</v>
      </c>
    </row>
    <row r="1033" spans="1:6" x14ac:dyDescent="0.25">
      <c r="A1033" t="s">
        <v>1287</v>
      </c>
      <c r="B1033" t="s">
        <v>1288</v>
      </c>
      <c r="C1033">
        <v>93006</v>
      </c>
      <c r="D1033" t="s">
        <v>1288</v>
      </c>
      <c r="E1033" t="s">
        <v>3</v>
      </c>
      <c r="F1033" t="s">
        <v>7</v>
      </c>
    </row>
    <row r="1034" spans="1:6" x14ac:dyDescent="0.25">
      <c r="A1034" t="s">
        <v>1289</v>
      </c>
      <c r="B1034" t="s">
        <v>1290</v>
      </c>
      <c r="C1034">
        <v>93007</v>
      </c>
      <c r="D1034" t="s">
        <v>1290</v>
      </c>
      <c r="E1034" t="s">
        <v>3</v>
      </c>
      <c r="F1034" t="s">
        <v>7</v>
      </c>
    </row>
    <row r="1035" spans="1:6" x14ac:dyDescent="0.25">
      <c r="A1035" t="s">
        <v>1291</v>
      </c>
      <c r="B1035" t="s">
        <v>1292</v>
      </c>
      <c r="C1035">
        <v>93008</v>
      </c>
      <c r="D1035" t="s">
        <v>1292</v>
      </c>
      <c r="E1035" t="s">
        <v>3</v>
      </c>
      <c r="F1035" t="s">
        <v>7</v>
      </c>
    </row>
    <row r="1036" spans="1:6" x14ac:dyDescent="0.25">
      <c r="A1036" t="s">
        <v>1293</v>
      </c>
      <c r="B1036" t="s">
        <v>1294</v>
      </c>
      <c r="C1036">
        <v>93010</v>
      </c>
      <c r="D1036" t="s">
        <v>1294</v>
      </c>
      <c r="E1036" t="s">
        <v>3</v>
      </c>
      <c r="F1036" t="s">
        <v>7</v>
      </c>
    </row>
    <row r="1037" spans="1:6" x14ac:dyDescent="0.25">
      <c r="A1037" t="s">
        <v>1295</v>
      </c>
      <c r="B1037" t="s">
        <v>1296</v>
      </c>
      <c r="C1037">
        <v>93013</v>
      </c>
      <c r="D1037" t="s">
        <v>1296</v>
      </c>
      <c r="E1037" t="s">
        <v>3</v>
      </c>
      <c r="F1037" t="s">
        <v>7</v>
      </c>
    </row>
    <row r="1038" spans="1:6" x14ac:dyDescent="0.25">
      <c r="A1038" t="s">
        <v>1297</v>
      </c>
      <c r="B1038" t="s">
        <v>1298</v>
      </c>
      <c r="C1038">
        <v>93014</v>
      </c>
      <c r="D1038" t="s">
        <v>1298</v>
      </c>
      <c r="E1038" t="s">
        <v>3</v>
      </c>
      <c r="F1038" t="s">
        <v>7</v>
      </c>
    </row>
    <row r="1039" spans="1:6" x14ac:dyDescent="0.25">
      <c r="A1039" t="s">
        <v>1299</v>
      </c>
      <c r="B1039" t="s">
        <v>1300</v>
      </c>
      <c r="C1039">
        <v>93015</v>
      </c>
      <c r="D1039" t="s">
        <v>1301</v>
      </c>
      <c r="E1039" t="s">
        <v>3</v>
      </c>
      <c r="F1039" t="s">
        <v>4</v>
      </c>
    </row>
    <row r="1040" spans="1:6" x14ac:dyDescent="0.25">
      <c r="A1040" t="s">
        <v>1302</v>
      </c>
      <c r="B1040" t="s">
        <v>1303</v>
      </c>
      <c r="C1040">
        <v>93027</v>
      </c>
      <c r="D1040" t="s">
        <v>1303</v>
      </c>
      <c r="E1040" t="s">
        <v>3</v>
      </c>
      <c r="F1040" t="s">
        <v>7</v>
      </c>
    </row>
    <row r="1041" spans="1:6" x14ac:dyDescent="0.25">
      <c r="A1041" t="s">
        <v>1304</v>
      </c>
      <c r="B1041" t="s">
        <v>1305</v>
      </c>
      <c r="C1041">
        <v>93029</v>
      </c>
      <c r="D1041" t="s">
        <v>1305</v>
      </c>
      <c r="E1041" t="s">
        <v>3</v>
      </c>
      <c r="F1041" t="s">
        <v>7</v>
      </c>
    </row>
    <row r="1042" spans="1:6" x14ac:dyDescent="0.25">
      <c r="A1042" t="s">
        <v>1295</v>
      </c>
      <c r="B1042" t="s">
        <v>1296</v>
      </c>
      <c r="C1042">
        <v>93030</v>
      </c>
      <c r="D1042" t="s">
        <v>1306</v>
      </c>
      <c r="E1042" t="s">
        <v>3</v>
      </c>
      <c r="F1042" t="s">
        <v>7</v>
      </c>
    </row>
    <row r="1043" spans="1:6" x14ac:dyDescent="0.25">
      <c r="A1043" t="s">
        <v>1307</v>
      </c>
      <c r="B1043" t="s">
        <v>1308</v>
      </c>
      <c r="C1043">
        <v>93031</v>
      </c>
      <c r="D1043" t="s">
        <v>1308</v>
      </c>
      <c r="E1043" t="s">
        <v>3</v>
      </c>
      <c r="F1043" t="s">
        <v>7</v>
      </c>
    </row>
    <row r="1044" spans="1:6" x14ac:dyDescent="0.25">
      <c r="A1044" t="s">
        <v>1309</v>
      </c>
      <c r="B1044" t="s">
        <v>1310</v>
      </c>
      <c r="C1044">
        <v>93032</v>
      </c>
      <c r="D1044" t="s">
        <v>1310</v>
      </c>
      <c r="E1044" t="s">
        <v>3</v>
      </c>
      <c r="F1044" t="s">
        <v>7</v>
      </c>
    </row>
    <row r="1045" spans="1:6" x14ac:dyDescent="0.25">
      <c r="A1045" t="s">
        <v>202</v>
      </c>
      <c r="B1045" t="s">
        <v>203</v>
      </c>
      <c r="C1045">
        <v>93033</v>
      </c>
      <c r="D1045" t="s">
        <v>1311</v>
      </c>
      <c r="E1045" t="s">
        <v>1676</v>
      </c>
      <c r="F1045" t="s">
        <v>4</v>
      </c>
    </row>
    <row r="1046" spans="1:6" x14ac:dyDescent="0.25">
      <c r="A1046" t="s">
        <v>1281</v>
      </c>
      <c r="B1046" t="s">
        <v>1282</v>
      </c>
      <c r="C1046">
        <v>93039</v>
      </c>
      <c r="D1046" t="s">
        <v>1312</v>
      </c>
      <c r="E1046" t="s">
        <v>3</v>
      </c>
      <c r="F1046" t="s">
        <v>7</v>
      </c>
    </row>
    <row r="1047" spans="1:6" x14ac:dyDescent="0.25">
      <c r="A1047" t="s">
        <v>1313</v>
      </c>
      <c r="B1047" t="s">
        <v>1314</v>
      </c>
      <c r="C1047">
        <v>93045</v>
      </c>
      <c r="D1047" t="s">
        <v>1314</v>
      </c>
      <c r="E1047" t="s">
        <v>3</v>
      </c>
      <c r="F1047" t="s">
        <v>4</v>
      </c>
    </row>
    <row r="1048" spans="1:6" x14ac:dyDescent="0.25">
      <c r="A1048" t="s">
        <v>1315</v>
      </c>
      <c r="B1048" t="s">
        <v>1316</v>
      </c>
      <c r="C1048">
        <v>93046</v>
      </c>
      <c r="D1048" t="s">
        <v>1316</v>
      </c>
      <c r="E1048" t="s">
        <v>3</v>
      </c>
      <c r="F1048" t="s">
        <v>7</v>
      </c>
    </row>
    <row r="1049" spans="1:6" x14ac:dyDescent="0.25">
      <c r="A1049" t="s">
        <v>1299</v>
      </c>
      <c r="B1049" t="s">
        <v>1300</v>
      </c>
      <c r="C1049">
        <v>93047</v>
      </c>
      <c r="D1049" t="s">
        <v>1300</v>
      </c>
      <c r="E1049" t="s">
        <v>3</v>
      </c>
      <c r="F1049" t="s">
        <v>7</v>
      </c>
    </row>
    <row r="1050" spans="1:6" x14ac:dyDescent="0.25">
      <c r="A1050" t="s">
        <v>1317</v>
      </c>
      <c r="B1050" t="s">
        <v>1318</v>
      </c>
      <c r="C1050">
        <v>93048</v>
      </c>
      <c r="D1050" t="s">
        <v>1318</v>
      </c>
      <c r="E1050" t="s">
        <v>3</v>
      </c>
      <c r="F1050" t="s">
        <v>7</v>
      </c>
    </row>
    <row r="1051" spans="1:6" x14ac:dyDescent="0.25">
      <c r="A1051" t="s">
        <v>1319</v>
      </c>
      <c r="B1051" t="s">
        <v>1320</v>
      </c>
      <c r="C1051">
        <v>93049</v>
      </c>
      <c r="D1051" t="s">
        <v>1320</v>
      </c>
      <c r="E1051" t="s">
        <v>3</v>
      </c>
      <c r="F1051" t="s">
        <v>7</v>
      </c>
    </row>
    <row r="1052" spans="1:6" x14ac:dyDescent="0.25">
      <c r="A1052" t="s">
        <v>1321</v>
      </c>
      <c r="B1052" t="s">
        <v>1322</v>
      </c>
      <c r="C1052">
        <v>93050</v>
      </c>
      <c r="D1052" t="s">
        <v>1322</v>
      </c>
      <c r="E1052" t="s">
        <v>3</v>
      </c>
      <c r="F1052" t="s">
        <v>7</v>
      </c>
    </row>
    <row r="1053" spans="1:6" x14ac:dyDescent="0.25">
      <c r="A1053" t="s">
        <v>1323</v>
      </c>
      <c r="B1053" t="s">
        <v>1324</v>
      </c>
      <c r="C1053">
        <v>93051</v>
      </c>
      <c r="D1053" t="s">
        <v>1324</v>
      </c>
      <c r="E1053" t="s">
        <v>3</v>
      </c>
      <c r="F1053" t="s">
        <v>7</v>
      </c>
    </row>
    <row r="1054" spans="1:6" x14ac:dyDescent="0.25">
      <c r="A1054" t="s">
        <v>1325</v>
      </c>
      <c r="B1054" t="s">
        <v>1326</v>
      </c>
      <c r="C1054">
        <v>93053</v>
      </c>
      <c r="D1054" t="s">
        <v>1326</v>
      </c>
      <c r="E1054" t="s">
        <v>3</v>
      </c>
      <c r="F1054" t="s">
        <v>7</v>
      </c>
    </row>
    <row r="1055" spans="1:6" x14ac:dyDescent="0.25">
      <c r="A1055" t="s">
        <v>1327</v>
      </c>
      <c r="B1055" t="s">
        <v>1328</v>
      </c>
      <c r="C1055">
        <v>93055</v>
      </c>
      <c r="D1055" t="s">
        <v>1328</v>
      </c>
      <c r="E1055" t="s">
        <v>3</v>
      </c>
      <c r="F1055" t="s">
        <v>7</v>
      </c>
    </row>
    <row r="1056" spans="1:6" x14ac:dyDescent="0.25">
      <c r="A1056" t="s">
        <v>1329</v>
      </c>
      <c r="B1056" t="s">
        <v>1330</v>
      </c>
      <c r="C1056">
        <v>93057</v>
      </c>
      <c r="D1056" t="s">
        <v>1330</v>
      </c>
      <c r="E1056" t="s">
        <v>3</v>
      </c>
      <c r="F1056" t="s">
        <v>7</v>
      </c>
    </row>
    <row r="1057" spans="1:6" x14ac:dyDescent="0.25">
      <c r="A1057" t="s">
        <v>1331</v>
      </c>
      <c r="B1057" t="s">
        <v>1332</v>
      </c>
      <c r="C1057">
        <v>93059</v>
      </c>
      <c r="D1057" t="s">
        <v>1332</v>
      </c>
      <c r="E1057" t="s">
        <v>3</v>
      </c>
      <c r="F1057" t="s">
        <v>7</v>
      </c>
    </row>
    <row r="1058" spans="1:6" x14ac:dyDescent="0.25">
      <c r="A1058" t="s">
        <v>1333</v>
      </c>
      <c r="B1058" t="s">
        <v>1334</v>
      </c>
      <c r="C1058">
        <v>93061</v>
      </c>
      <c r="D1058" t="s">
        <v>1334</v>
      </c>
      <c r="E1058" t="s">
        <v>3</v>
      </c>
      <c r="F1058" t="s">
        <v>7</v>
      </c>
    </row>
    <row r="1059" spans="1:6" x14ac:dyDescent="0.25">
      <c r="A1059" t="s">
        <v>1335</v>
      </c>
      <c r="B1059" t="s">
        <v>1336</v>
      </c>
      <c r="C1059">
        <v>93062</v>
      </c>
      <c r="D1059" t="s">
        <v>1336</v>
      </c>
      <c r="E1059" t="s">
        <v>1676</v>
      </c>
      <c r="F1059" t="s">
        <v>4</v>
      </c>
    </row>
    <row r="1060" spans="1:6" x14ac:dyDescent="0.25">
      <c r="A1060" t="s">
        <v>1337</v>
      </c>
      <c r="B1060" t="s">
        <v>1338</v>
      </c>
      <c r="C1060">
        <v>93063</v>
      </c>
      <c r="D1060" t="s">
        <v>1338</v>
      </c>
      <c r="E1060" t="s">
        <v>1676</v>
      </c>
      <c r="F1060" t="s">
        <v>7</v>
      </c>
    </row>
    <row r="1061" spans="1:6" x14ac:dyDescent="0.25">
      <c r="A1061" t="s">
        <v>1339</v>
      </c>
      <c r="B1061" t="s">
        <v>1340</v>
      </c>
      <c r="C1061">
        <v>93064</v>
      </c>
      <c r="D1061" t="s">
        <v>1340</v>
      </c>
      <c r="E1061" t="s">
        <v>3</v>
      </c>
      <c r="F1061" t="s">
        <v>7</v>
      </c>
    </row>
    <row r="1062" spans="1:6" x14ac:dyDescent="0.25">
      <c r="A1062" t="s">
        <v>1341</v>
      </c>
      <c r="B1062" t="s">
        <v>1342</v>
      </c>
      <c r="C1062">
        <v>93066</v>
      </c>
      <c r="D1062" t="s">
        <v>1342</v>
      </c>
      <c r="E1062" t="s">
        <v>3</v>
      </c>
      <c r="F1062" t="s">
        <v>7</v>
      </c>
    </row>
    <row r="1063" spans="1:6" x14ac:dyDescent="0.25">
      <c r="A1063" t="s">
        <v>1343</v>
      </c>
      <c r="B1063" t="s">
        <v>1344</v>
      </c>
      <c r="C1063">
        <v>93070</v>
      </c>
      <c r="D1063" t="s">
        <v>1344</v>
      </c>
      <c r="E1063" t="s">
        <v>3</v>
      </c>
      <c r="F1063" t="s">
        <v>7</v>
      </c>
    </row>
    <row r="1064" spans="1:6" x14ac:dyDescent="0.25">
      <c r="A1064" t="s">
        <v>1345</v>
      </c>
      <c r="B1064" t="s">
        <v>1346</v>
      </c>
      <c r="C1064">
        <v>93071</v>
      </c>
      <c r="D1064" t="s">
        <v>1346</v>
      </c>
      <c r="E1064" t="s">
        <v>3</v>
      </c>
      <c r="F1064" t="s">
        <v>7</v>
      </c>
    </row>
    <row r="1065" spans="1:6" x14ac:dyDescent="0.25">
      <c r="A1065" t="s">
        <v>1347</v>
      </c>
      <c r="B1065" t="s">
        <v>1348</v>
      </c>
      <c r="C1065">
        <v>93072</v>
      </c>
      <c r="D1065" t="s">
        <v>1348</v>
      </c>
      <c r="E1065" t="s">
        <v>3</v>
      </c>
      <c r="F1065" t="s">
        <v>7</v>
      </c>
    </row>
    <row r="1066" spans="1:6" x14ac:dyDescent="0.25">
      <c r="A1066" t="s">
        <v>1349</v>
      </c>
      <c r="B1066" t="s">
        <v>1350</v>
      </c>
      <c r="C1066">
        <v>93073</v>
      </c>
      <c r="D1066" t="s">
        <v>1350</v>
      </c>
      <c r="E1066" t="s">
        <v>3</v>
      </c>
      <c r="F1066" t="s">
        <v>7</v>
      </c>
    </row>
    <row r="1067" spans="1:6" x14ac:dyDescent="0.25">
      <c r="A1067" t="s">
        <v>259</v>
      </c>
      <c r="B1067" t="s">
        <v>260</v>
      </c>
      <c r="C1067">
        <v>93074</v>
      </c>
      <c r="D1067" t="s">
        <v>1351</v>
      </c>
      <c r="E1067" t="s">
        <v>3</v>
      </c>
      <c r="F1067" t="s">
        <v>4</v>
      </c>
    </row>
    <row r="1068" spans="1:6" x14ac:dyDescent="0.25">
      <c r="A1068" t="s">
        <v>1352</v>
      </c>
      <c r="B1068" t="s">
        <v>1353</v>
      </c>
      <c r="C1068">
        <v>93077</v>
      </c>
      <c r="D1068" t="s">
        <v>1353</v>
      </c>
      <c r="E1068" t="s">
        <v>3</v>
      </c>
      <c r="F1068" t="s">
        <v>7</v>
      </c>
    </row>
    <row r="1069" spans="1:6" x14ac:dyDescent="0.25">
      <c r="A1069" t="s">
        <v>1354</v>
      </c>
      <c r="B1069" t="s">
        <v>1355</v>
      </c>
      <c r="C1069">
        <v>93078</v>
      </c>
      <c r="D1069" t="s">
        <v>1355</v>
      </c>
      <c r="E1069" t="s">
        <v>3</v>
      </c>
      <c r="F1069" t="s">
        <v>7</v>
      </c>
    </row>
    <row r="1070" spans="1:6" x14ac:dyDescent="0.25">
      <c r="A1070" t="s">
        <v>1356</v>
      </c>
      <c r="B1070" t="s">
        <v>1357</v>
      </c>
      <c r="C1070">
        <v>93079</v>
      </c>
      <c r="D1070" t="s">
        <v>1357</v>
      </c>
      <c r="E1070" t="s">
        <v>3</v>
      </c>
      <c r="F1070" t="s">
        <v>7</v>
      </c>
    </row>
    <row r="1071" spans="1:6" x14ac:dyDescent="0.25">
      <c r="A1071" t="s">
        <v>1358</v>
      </c>
      <c r="B1071" t="s">
        <v>1359</v>
      </c>
      <c r="C1071">
        <v>94001</v>
      </c>
      <c r="D1071" t="s">
        <v>1360</v>
      </c>
      <c r="E1071" t="s">
        <v>3</v>
      </c>
      <c r="F1071" t="s">
        <v>4</v>
      </c>
    </row>
    <row r="1072" spans="1:6" x14ac:dyDescent="0.25">
      <c r="A1072" t="s">
        <v>1361</v>
      </c>
      <c r="B1072" t="s">
        <v>1362</v>
      </c>
      <c r="C1072">
        <v>94002</v>
      </c>
      <c r="D1072" t="s">
        <v>1362</v>
      </c>
      <c r="E1072" t="s">
        <v>3</v>
      </c>
      <c r="F1072" t="s">
        <v>7</v>
      </c>
    </row>
    <row r="1073" spans="1:6" x14ac:dyDescent="0.25">
      <c r="A1073" t="s">
        <v>1363</v>
      </c>
      <c r="B1073" t="s">
        <v>1364</v>
      </c>
      <c r="C1073">
        <v>94003</v>
      </c>
      <c r="D1073" t="s">
        <v>1364</v>
      </c>
      <c r="E1073" t="s">
        <v>3</v>
      </c>
      <c r="F1073" t="s">
        <v>7</v>
      </c>
    </row>
    <row r="1074" spans="1:6" x14ac:dyDescent="0.25">
      <c r="A1074" t="s">
        <v>1365</v>
      </c>
      <c r="B1074" t="s">
        <v>1366</v>
      </c>
      <c r="C1074">
        <v>94004</v>
      </c>
      <c r="D1074" t="s">
        <v>1366</v>
      </c>
      <c r="E1074" t="s">
        <v>3</v>
      </c>
      <c r="F1074" t="s">
        <v>7</v>
      </c>
    </row>
    <row r="1075" spans="1:6" x14ac:dyDescent="0.25">
      <c r="A1075" t="s">
        <v>1367</v>
      </c>
      <c r="B1075" t="s">
        <v>1368</v>
      </c>
      <c r="C1075">
        <v>94011</v>
      </c>
      <c r="D1075" t="s">
        <v>1368</v>
      </c>
      <c r="E1075" t="s">
        <v>3</v>
      </c>
      <c r="F1075" t="s">
        <v>7</v>
      </c>
    </row>
    <row r="1076" spans="1:6" x14ac:dyDescent="0.25">
      <c r="A1076" t="s">
        <v>1369</v>
      </c>
      <c r="B1076" t="s">
        <v>1370</v>
      </c>
      <c r="C1076">
        <v>94015</v>
      </c>
      <c r="D1076" t="s">
        <v>1370</v>
      </c>
      <c r="E1076" t="s">
        <v>1675</v>
      </c>
      <c r="F1076" t="s">
        <v>4</v>
      </c>
    </row>
    <row r="1077" spans="1:6" x14ac:dyDescent="0.25">
      <c r="A1077" t="s">
        <v>1371</v>
      </c>
      <c r="B1077" t="s">
        <v>1372</v>
      </c>
      <c r="C1077">
        <v>94016</v>
      </c>
      <c r="D1077" t="s">
        <v>1372</v>
      </c>
      <c r="E1077" t="s">
        <v>3</v>
      </c>
      <c r="F1077" t="s">
        <v>7</v>
      </c>
    </row>
    <row r="1078" spans="1:6" x14ac:dyDescent="0.25">
      <c r="A1078" t="s">
        <v>1373</v>
      </c>
      <c r="B1078" t="s">
        <v>1374</v>
      </c>
      <c r="C1078">
        <v>94017</v>
      </c>
      <c r="D1078" t="s">
        <v>1374</v>
      </c>
      <c r="E1078" t="s">
        <v>3</v>
      </c>
      <c r="F1078" t="s">
        <v>7</v>
      </c>
    </row>
    <row r="1079" spans="1:6" x14ac:dyDescent="0.25">
      <c r="A1079" t="s">
        <v>1375</v>
      </c>
      <c r="B1079" t="s">
        <v>1376</v>
      </c>
      <c r="C1079">
        <v>94018</v>
      </c>
      <c r="D1079" t="s">
        <v>1376</v>
      </c>
      <c r="E1079" t="s">
        <v>1676</v>
      </c>
      <c r="F1079" t="s">
        <v>4</v>
      </c>
    </row>
    <row r="1080" spans="1:6" x14ac:dyDescent="0.25">
      <c r="A1080" t="s">
        <v>1377</v>
      </c>
      <c r="B1080" t="s">
        <v>1378</v>
      </c>
      <c r="C1080">
        <v>94019</v>
      </c>
      <c r="D1080" t="s">
        <v>1378</v>
      </c>
      <c r="E1080" t="s">
        <v>3</v>
      </c>
      <c r="F1080" t="s">
        <v>7</v>
      </c>
    </row>
    <row r="1081" spans="1:6" x14ac:dyDescent="0.25">
      <c r="A1081" t="s">
        <v>1379</v>
      </c>
      <c r="B1081" t="s">
        <v>1380</v>
      </c>
      <c r="C1081">
        <v>94021</v>
      </c>
      <c r="D1081" t="s">
        <v>1380</v>
      </c>
      <c r="E1081" t="s">
        <v>3</v>
      </c>
      <c r="F1081" t="s">
        <v>7</v>
      </c>
    </row>
    <row r="1082" spans="1:6" x14ac:dyDescent="0.25">
      <c r="A1082" t="s">
        <v>1381</v>
      </c>
      <c r="B1082" t="s">
        <v>1382</v>
      </c>
      <c r="C1082">
        <v>94022</v>
      </c>
      <c r="D1082" t="s">
        <v>1382</v>
      </c>
      <c r="E1082" t="s">
        <v>3</v>
      </c>
      <c r="F1082" t="s">
        <v>7</v>
      </c>
    </row>
    <row r="1083" spans="1:6" x14ac:dyDescent="0.25">
      <c r="A1083" t="s">
        <v>1383</v>
      </c>
      <c r="B1083" t="s">
        <v>1384</v>
      </c>
      <c r="C1083">
        <v>94028</v>
      </c>
      <c r="D1083" t="s">
        <v>1384</v>
      </c>
      <c r="E1083" t="s">
        <v>1676</v>
      </c>
      <c r="F1083" t="s">
        <v>7</v>
      </c>
    </row>
    <row r="1084" spans="1:6" x14ac:dyDescent="0.25">
      <c r="A1084" t="s">
        <v>1385</v>
      </c>
      <c r="B1084" t="s">
        <v>1386</v>
      </c>
      <c r="C1084">
        <v>94033</v>
      </c>
      <c r="D1084" t="s">
        <v>1386</v>
      </c>
      <c r="E1084" t="s">
        <v>3</v>
      </c>
      <c r="F1084" t="s">
        <v>7</v>
      </c>
    </row>
    <row r="1085" spans="1:6" x14ac:dyDescent="0.25">
      <c r="A1085" t="s">
        <v>1387</v>
      </c>
      <c r="B1085" t="s">
        <v>1388</v>
      </c>
      <c r="C1085">
        <v>94034</v>
      </c>
      <c r="D1085" t="s">
        <v>1388</v>
      </c>
      <c r="E1085" t="s">
        <v>3</v>
      </c>
      <c r="F1085" t="s">
        <v>4</v>
      </c>
    </row>
    <row r="1086" spans="1:6" x14ac:dyDescent="0.25">
      <c r="A1086" t="s">
        <v>1389</v>
      </c>
      <c r="B1086" t="s">
        <v>1390</v>
      </c>
      <c r="C1086">
        <v>94037</v>
      </c>
      <c r="D1086" t="s">
        <v>1390</v>
      </c>
      <c r="E1086" t="s">
        <v>3</v>
      </c>
      <c r="F1086" t="s">
        <v>7</v>
      </c>
    </row>
    <row r="1087" spans="1:6" x14ac:dyDescent="0.25">
      <c r="A1087" t="s">
        <v>1391</v>
      </c>
      <c r="B1087" t="s">
        <v>1392</v>
      </c>
      <c r="C1087">
        <v>94038</v>
      </c>
      <c r="D1087" t="s">
        <v>1392</v>
      </c>
      <c r="E1087" t="s">
        <v>3</v>
      </c>
      <c r="F1087" t="s">
        <v>7</v>
      </c>
    </row>
    <row r="1088" spans="1:6" x14ac:dyDescent="0.25">
      <c r="A1088" t="s">
        <v>1393</v>
      </c>
      <c r="B1088" t="s">
        <v>1394</v>
      </c>
      <c r="C1088">
        <v>94041</v>
      </c>
      <c r="D1088" t="s">
        <v>1394</v>
      </c>
      <c r="E1088" t="s">
        <v>3</v>
      </c>
      <c r="F1088" t="s">
        <v>7</v>
      </c>
    </row>
    <row r="1089" spans="1:6" x14ac:dyDescent="0.25">
      <c r="A1089" t="s">
        <v>1395</v>
      </c>
      <c r="B1089" t="s">
        <v>1396</v>
      </c>
      <c r="C1089">
        <v>94042</v>
      </c>
      <c r="D1089" t="s">
        <v>1396</v>
      </c>
      <c r="E1089" t="s">
        <v>1675</v>
      </c>
      <c r="F1089" t="s">
        <v>4</v>
      </c>
    </row>
    <row r="1090" spans="1:6" x14ac:dyDescent="0.25">
      <c r="A1090" t="s">
        <v>1397</v>
      </c>
      <c r="B1090" t="s">
        <v>1398</v>
      </c>
      <c r="C1090">
        <v>94043</v>
      </c>
      <c r="D1090" t="s">
        <v>1398</v>
      </c>
      <c r="E1090" t="s">
        <v>3</v>
      </c>
      <c r="F1090" t="s">
        <v>7</v>
      </c>
    </row>
    <row r="1091" spans="1:6" x14ac:dyDescent="0.25">
      <c r="A1091" t="s">
        <v>1399</v>
      </c>
      <c r="B1091" t="s">
        <v>1400</v>
      </c>
      <c r="C1091">
        <v>94044</v>
      </c>
      <c r="D1091" t="s">
        <v>1400</v>
      </c>
      <c r="E1091" t="s">
        <v>3</v>
      </c>
      <c r="F1091" t="s">
        <v>7</v>
      </c>
    </row>
    <row r="1092" spans="1:6" x14ac:dyDescent="0.25">
      <c r="A1092" t="s">
        <v>1401</v>
      </c>
      <c r="B1092" t="s">
        <v>1402</v>
      </c>
      <c r="C1092">
        <v>94046</v>
      </c>
      <c r="D1092" t="s">
        <v>1402</v>
      </c>
      <c r="E1092" t="s">
        <v>1676</v>
      </c>
      <c r="F1092" t="s">
        <v>4</v>
      </c>
    </row>
    <row r="1093" spans="1:6" x14ac:dyDescent="0.25">
      <c r="A1093" t="s">
        <v>1007</v>
      </c>
      <c r="B1093" t="s">
        <v>1008</v>
      </c>
      <c r="C1093">
        <v>94047</v>
      </c>
      <c r="D1093" t="s">
        <v>1403</v>
      </c>
      <c r="E1093" t="s">
        <v>3</v>
      </c>
      <c r="F1093" t="s">
        <v>4</v>
      </c>
    </row>
    <row r="1094" spans="1:6" x14ac:dyDescent="0.25">
      <c r="A1094" t="s">
        <v>559</v>
      </c>
      <c r="B1094" t="s">
        <v>401</v>
      </c>
      <c r="C1094">
        <v>94048</v>
      </c>
      <c r="D1094" t="s">
        <v>401</v>
      </c>
      <c r="E1094" t="s">
        <v>1676</v>
      </c>
      <c r="F1094" t="s">
        <v>4</v>
      </c>
    </row>
    <row r="1095" spans="1:6" x14ac:dyDescent="0.25">
      <c r="A1095" t="s">
        <v>1404</v>
      </c>
      <c r="B1095" t="s">
        <v>1405</v>
      </c>
      <c r="C1095">
        <v>94052</v>
      </c>
      <c r="D1095" t="s">
        <v>1405</v>
      </c>
      <c r="E1095" t="s">
        <v>1675</v>
      </c>
      <c r="F1095" t="s">
        <v>4</v>
      </c>
    </row>
    <row r="1096" spans="1:6" x14ac:dyDescent="0.25">
      <c r="A1096" t="s">
        <v>1406</v>
      </c>
      <c r="B1096" t="s">
        <v>1407</v>
      </c>
      <c r="C1096">
        <v>94053</v>
      </c>
      <c r="D1096" t="s">
        <v>1408</v>
      </c>
      <c r="E1096" t="s">
        <v>3</v>
      </c>
      <c r="F1096" t="s">
        <v>4</v>
      </c>
    </row>
    <row r="1097" spans="1:6" x14ac:dyDescent="0.25">
      <c r="A1097" t="s">
        <v>1409</v>
      </c>
      <c r="B1097" t="s">
        <v>1410</v>
      </c>
      <c r="C1097">
        <v>94054</v>
      </c>
      <c r="D1097" t="s">
        <v>1410</v>
      </c>
      <c r="E1097" t="s">
        <v>3</v>
      </c>
      <c r="F1097" t="s">
        <v>7</v>
      </c>
    </row>
    <row r="1098" spans="1:6" x14ac:dyDescent="0.25">
      <c r="A1098" t="s">
        <v>1406</v>
      </c>
      <c r="B1098" t="s">
        <v>1407</v>
      </c>
      <c r="C1098">
        <v>94055</v>
      </c>
      <c r="D1098" t="s">
        <v>1407</v>
      </c>
      <c r="E1098" t="s">
        <v>3</v>
      </c>
      <c r="F1098" t="s">
        <v>4</v>
      </c>
    </row>
    <row r="1099" spans="1:6" x14ac:dyDescent="0.25">
      <c r="A1099" t="s">
        <v>1007</v>
      </c>
      <c r="B1099" t="s">
        <v>1008</v>
      </c>
      <c r="C1099">
        <v>94056</v>
      </c>
      <c r="D1099" t="s">
        <v>1411</v>
      </c>
      <c r="E1099" t="s">
        <v>3</v>
      </c>
      <c r="F1099" t="s">
        <v>4</v>
      </c>
    </row>
    <row r="1100" spans="1:6" x14ac:dyDescent="0.25">
      <c r="A1100" t="s">
        <v>1412</v>
      </c>
      <c r="B1100" t="s">
        <v>1413</v>
      </c>
      <c r="C1100">
        <v>94058</v>
      </c>
      <c r="D1100" t="s">
        <v>1413</v>
      </c>
      <c r="E1100" t="s">
        <v>1676</v>
      </c>
      <c r="F1100" t="s">
        <v>4</v>
      </c>
    </row>
    <row r="1101" spans="1:6" x14ac:dyDescent="0.25">
      <c r="A1101" t="s">
        <v>1414</v>
      </c>
      <c r="B1101" t="s">
        <v>1415</v>
      </c>
      <c r="C1101">
        <v>94059</v>
      </c>
      <c r="D1101" t="s">
        <v>1415</v>
      </c>
      <c r="E1101" t="s">
        <v>1676</v>
      </c>
      <c r="F1101" t="s">
        <v>4</v>
      </c>
    </row>
    <row r="1102" spans="1:6" x14ac:dyDescent="0.25">
      <c r="A1102" t="s">
        <v>1416</v>
      </c>
      <c r="B1102" t="s">
        <v>1417</v>
      </c>
      <c r="C1102">
        <v>94060</v>
      </c>
      <c r="D1102" t="s">
        <v>1417</v>
      </c>
      <c r="E1102" t="s">
        <v>3</v>
      </c>
      <c r="F1102" t="s">
        <v>4</v>
      </c>
    </row>
    <row r="1103" spans="1:6" x14ac:dyDescent="0.25">
      <c r="A1103" t="s">
        <v>1379</v>
      </c>
      <c r="B1103" t="s">
        <v>1380</v>
      </c>
      <c r="C1103">
        <v>94065</v>
      </c>
      <c r="D1103" t="s">
        <v>1418</v>
      </c>
      <c r="E1103" t="s">
        <v>3</v>
      </c>
      <c r="F1103" t="s">
        <v>4</v>
      </c>
    </row>
    <row r="1104" spans="1:6" x14ac:dyDescent="0.25">
      <c r="A1104" t="s">
        <v>1419</v>
      </c>
      <c r="B1104" t="s">
        <v>1420</v>
      </c>
      <c r="C1104">
        <v>94067</v>
      </c>
      <c r="D1104" t="s">
        <v>1420</v>
      </c>
      <c r="E1104" t="s">
        <v>1676</v>
      </c>
      <c r="F1104" t="s">
        <v>4</v>
      </c>
    </row>
    <row r="1105" spans="1:6" x14ac:dyDescent="0.25">
      <c r="A1105" t="s">
        <v>1421</v>
      </c>
      <c r="B1105" t="s">
        <v>1422</v>
      </c>
      <c r="C1105">
        <v>94068</v>
      </c>
      <c r="D1105" t="s">
        <v>1422</v>
      </c>
      <c r="E1105" t="s">
        <v>1675</v>
      </c>
      <c r="F1105" t="s">
        <v>7</v>
      </c>
    </row>
    <row r="1106" spans="1:6" x14ac:dyDescent="0.25">
      <c r="A1106" t="s">
        <v>1423</v>
      </c>
      <c r="B1106" t="s">
        <v>1424</v>
      </c>
      <c r="C1106">
        <v>94069</v>
      </c>
      <c r="D1106" t="s">
        <v>1424</v>
      </c>
      <c r="E1106" t="s">
        <v>1676</v>
      </c>
      <c r="F1106" t="s">
        <v>4</v>
      </c>
    </row>
    <row r="1107" spans="1:6" x14ac:dyDescent="0.25">
      <c r="A1107" t="s">
        <v>559</v>
      </c>
      <c r="B1107" t="s">
        <v>401</v>
      </c>
      <c r="C1107">
        <v>94070</v>
      </c>
      <c r="D1107" t="s">
        <v>1425</v>
      </c>
      <c r="E1107" t="s">
        <v>1676</v>
      </c>
      <c r="F1107" t="s">
        <v>4</v>
      </c>
    </row>
    <row r="1108" spans="1:6" x14ac:dyDescent="0.25">
      <c r="A1108" t="s">
        <v>1426</v>
      </c>
      <c r="B1108" t="s">
        <v>1427</v>
      </c>
      <c r="C1108">
        <v>94071</v>
      </c>
      <c r="D1108" t="s">
        <v>1427</v>
      </c>
      <c r="E1108" t="s">
        <v>1676</v>
      </c>
      <c r="F1108" t="s">
        <v>7</v>
      </c>
    </row>
    <row r="1109" spans="1:6" x14ac:dyDescent="0.25">
      <c r="A1109" t="s">
        <v>1428</v>
      </c>
      <c r="B1109" t="s">
        <v>1429</v>
      </c>
      <c r="C1109">
        <v>94073</v>
      </c>
      <c r="D1109" t="s">
        <v>1429</v>
      </c>
      <c r="E1109" t="s">
        <v>3</v>
      </c>
      <c r="F1109" t="s">
        <v>7</v>
      </c>
    </row>
    <row r="1110" spans="1:6" x14ac:dyDescent="0.25">
      <c r="A1110" t="s">
        <v>1430</v>
      </c>
      <c r="B1110" t="s">
        <v>1431</v>
      </c>
      <c r="C1110">
        <v>94074</v>
      </c>
      <c r="D1110" t="s">
        <v>1431</v>
      </c>
      <c r="E1110" t="s">
        <v>3</v>
      </c>
      <c r="F1110" t="s">
        <v>7</v>
      </c>
    </row>
    <row r="1111" spans="1:6" x14ac:dyDescent="0.25">
      <c r="A1111" t="s">
        <v>1432</v>
      </c>
      <c r="B1111" t="s">
        <v>1433</v>
      </c>
      <c r="C1111">
        <v>94075</v>
      </c>
      <c r="D1111" t="s">
        <v>1433</v>
      </c>
      <c r="E1111" t="s">
        <v>3</v>
      </c>
      <c r="F1111" t="s">
        <v>4</v>
      </c>
    </row>
    <row r="1112" spans="1:6" x14ac:dyDescent="0.25">
      <c r="A1112" t="s">
        <v>1434</v>
      </c>
      <c r="B1112" t="s">
        <v>1435</v>
      </c>
      <c r="C1112">
        <v>94076</v>
      </c>
      <c r="D1112" t="s">
        <v>1435</v>
      </c>
      <c r="E1112" t="s">
        <v>3</v>
      </c>
      <c r="F1112" t="s">
        <v>7</v>
      </c>
    </row>
    <row r="1113" spans="1:6" x14ac:dyDescent="0.25">
      <c r="A1113" t="s">
        <v>1358</v>
      </c>
      <c r="B1113" t="s">
        <v>1359</v>
      </c>
      <c r="C1113">
        <v>94077</v>
      </c>
      <c r="D1113" t="s">
        <v>1359</v>
      </c>
      <c r="E1113" t="s">
        <v>3</v>
      </c>
      <c r="F1113" t="s">
        <v>7</v>
      </c>
    </row>
    <row r="1114" spans="1:6" x14ac:dyDescent="0.25">
      <c r="A1114" t="s">
        <v>1436</v>
      </c>
      <c r="B1114" t="s">
        <v>1437</v>
      </c>
      <c r="C1114">
        <v>94078</v>
      </c>
      <c r="D1114" t="s">
        <v>1437</v>
      </c>
      <c r="E1114" t="s">
        <v>3</v>
      </c>
      <c r="F1114" t="s">
        <v>7</v>
      </c>
    </row>
    <row r="1115" spans="1:6" x14ac:dyDescent="0.25">
      <c r="A1115" t="s">
        <v>1438</v>
      </c>
      <c r="B1115" t="s">
        <v>1439</v>
      </c>
      <c r="C1115">
        <v>94079</v>
      </c>
      <c r="D1115" t="s">
        <v>1439</v>
      </c>
      <c r="E1115" t="s">
        <v>3</v>
      </c>
      <c r="F1115" t="s">
        <v>7</v>
      </c>
    </row>
    <row r="1116" spans="1:6" x14ac:dyDescent="0.25">
      <c r="A1116" t="s">
        <v>1440</v>
      </c>
      <c r="B1116" t="s">
        <v>1441</v>
      </c>
      <c r="C1116">
        <v>94080</v>
      </c>
      <c r="D1116" t="s">
        <v>1441</v>
      </c>
      <c r="E1116" t="s">
        <v>1676</v>
      </c>
      <c r="F1116" t="s">
        <v>4</v>
      </c>
    </row>
    <row r="1117" spans="1:6" x14ac:dyDescent="0.25">
      <c r="A1117" t="s">
        <v>1442</v>
      </c>
      <c r="B1117" t="s">
        <v>1443</v>
      </c>
      <c r="C1117">
        <v>94081</v>
      </c>
      <c r="D1117" t="s">
        <v>1443</v>
      </c>
      <c r="E1117" t="s">
        <v>3</v>
      </c>
      <c r="F1117" t="s">
        <v>7</v>
      </c>
    </row>
    <row r="1118" spans="1:6" x14ac:dyDescent="0.25">
      <c r="A1118" t="s">
        <v>1444</v>
      </c>
      <c r="B1118" t="s">
        <v>1445</v>
      </c>
      <c r="C1118">
        <v>95002</v>
      </c>
      <c r="D1118" t="s">
        <v>1446</v>
      </c>
      <c r="E1118" t="s">
        <v>3</v>
      </c>
      <c r="F1118" t="s">
        <v>4</v>
      </c>
    </row>
    <row r="1119" spans="1:6" x14ac:dyDescent="0.25">
      <c r="A1119" t="s">
        <v>712</v>
      </c>
      <c r="B1119" t="s">
        <v>713</v>
      </c>
      <c r="C1119">
        <v>95008</v>
      </c>
      <c r="D1119" t="s">
        <v>1447</v>
      </c>
      <c r="E1119" t="s">
        <v>3</v>
      </c>
      <c r="F1119" t="s">
        <v>4</v>
      </c>
    </row>
    <row r="1120" spans="1:6" x14ac:dyDescent="0.25">
      <c r="A1120" t="s">
        <v>1448</v>
      </c>
      <c r="B1120" t="s">
        <v>1449</v>
      </c>
      <c r="C1120">
        <v>95011</v>
      </c>
      <c r="D1120" t="s">
        <v>1450</v>
      </c>
      <c r="E1120" t="s">
        <v>3</v>
      </c>
      <c r="F1120" t="s">
        <v>4</v>
      </c>
    </row>
    <row r="1121" spans="1:6" x14ac:dyDescent="0.25">
      <c r="A1121" t="s">
        <v>679</v>
      </c>
      <c r="B1121" t="s">
        <v>680</v>
      </c>
      <c r="C1121">
        <v>95012</v>
      </c>
      <c r="D1121" t="s">
        <v>1451</v>
      </c>
      <c r="E1121" t="s">
        <v>3</v>
      </c>
      <c r="F1121" t="s">
        <v>4</v>
      </c>
    </row>
    <row r="1122" spans="1:6" x14ac:dyDescent="0.25">
      <c r="A1122" t="s">
        <v>1452</v>
      </c>
      <c r="B1122" t="s">
        <v>1453</v>
      </c>
      <c r="C1122">
        <v>95014</v>
      </c>
      <c r="D1122" t="s">
        <v>1454</v>
      </c>
      <c r="E1122" t="s">
        <v>3</v>
      </c>
      <c r="F1122" t="s">
        <v>4</v>
      </c>
    </row>
    <row r="1123" spans="1:6" x14ac:dyDescent="0.25">
      <c r="A1123" t="s">
        <v>1455</v>
      </c>
      <c r="B1123" t="s">
        <v>1456</v>
      </c>
      <c r="C1123">
        <v>95018</v>
      </c>
      <c r="D1123" t="s">
        <v>1456</v>
      </c>
      <c r="E1123" t="s">
        <v>3</v>
      </c>
      <c r="F1123" t="s">
        <v>7</v>
      </c>
    </row>
    <row r="1124" spans="1:6" x14ac:dyDescent="0.25">
      <c r="A1124" t="s">
        <v>1457</v>
      </c>
      <c r="B1124" t="s">
        <v>1458</v>
      </c>
      <c r="C1124">
        <v>95019</v>
      </c>
      <c r="D1124" t="s">
        <v>1458</v>
      </c>
      <c r="E1124" t="s">
        <v>3</v>
      </c>
      <c r="F1124" t="s">
        <v>7</v>
      </c>
    </row>
    <row r="1125" spans="1:6" x14ac:dyDescent="0.25">
      <c r="A1125" t="s">
        <v>1459</v>
      </c>
      <c r="B1125" t="s">
        <v>1460</v>
      </c>
      <c r="C1125">
        <v>95023</v>
      </c>
      <c r="D1125" t="s">
        <v>1461</v>
      </c>
      <c r="E1125" t="s">
        <v>3</v>
      </c>
      <c r="F1125" t="s">
        <v>4</v>
      </c>
    </row>
    <row r="1126" spans="1:6" x14ac:dyDescent="0.25">
      <c r="A1126" t="s">
        <v>1448</v>
      </c>
      <c r="B1126" t="s">
        <v>1449</v>
      </c>
      <c r="C1126">
        <v>95024</v>
      </c>
      <c r="D1126" t="s">
        <v>1462</v>
      </c>
      <c r="E1126" t="s">
        <v>3</v>
      </c>
      <c r="F1126" t="s">
        <v>4</v>
      </c>
    </row>
    <row r="1127" spans="1:6" x14ac:dyDescent="0.25">
      <c r="A1127" t="s">
        <v>1463</v>
      </c>
      <c r="B1127" t="s">
        <v>1464</v>
      </c>
      <c r="C1127">
        <v>95026</v>
      </c>
      <c r="D1127" t="s">
        <v>1465</v>
      </c>
      <c r="E1127" t="s">
        <v>3</v>
      </c>
      <c r="F1127" t="s">
        <v>4</v>
      </c>
    </row>
    <row r="1128" spans="1:6" x14ac:dyDescent="0.25">
      <c r="A1128" t="s">
        <v>1466</v>
      </c>
      <c r="B1128" t="s">
        <v>1467</v>
      </c>
      <c r="C1128">
        <v>95028</v>
      </c>
      <c r="D1128" t="s">
        <v>1468</v>
      </c>
      <c r="E1128" t="s">
        <v>3</v>
      </c>
      <c r="F1128" t="s">
        <v>4</v>
      </c>
    </row>
    <row r="1129" spans="1:6" x14ac:dyDescent="0.25">
      <c r="A1129" t="s">
        <v>1469</v>
      </c>
      <c r="B1129" t="s">
        <v>1470</v>
      </c>
      <c r="C1129">
        <v>95039</v>
      </c>
      <c r="D1129" t="s">
        <v>1470</v>
      </c>
      <c r="E1129" t="s">
        <v>3</v>
      </c>
      <c r="F1129" t="s">
        <v>4</v>
      </c>
    </row>
    <row r="1130" spans="1:6" x14ac:dyDescent="0.25">
      <c r="A1130" t="s">
        <v>781</v>
      </c>
      <c r="B1130" t="s">
        <v>782</v>
      </c>
      <c r="C1130">
        <v>95040</v>
      </c>
      <c r="D1130" t="s">
        <v>1471</v>
      </c>
      <c r="E1130" t="s">
        <v>3</v>
      </c>
      <c r="F1130" t="s">
        <v>4</v>
      </c>
    </row>
    <row r="1131" spans="1:6" x14ac:dyDescent="0.25">
      <c r="A1131" t="s">
        <v>1472</v>
      </c>
      <c r="B1131" t="s">
        <v>1473</v>
      </c>
      <c r="C1131">
        <v>95042</v>
      </c>
      <c r="D1131" t="s">
        <v>1474</v>
      </c>
      <c r="E1131" t="s">
        <v>3</v>
      </c>
      <c r="F1131" t="s">
        <v>4</v>
      </c>
    </row>
    <row r="1132" spans="1:6" x14ac:dyDescent="0.25">
      <c r="A1132" t="s">
        <v>1448</v>
      </c>
      <c r="B1132" t="s">
        <v>1449</v>
      </c>
      <c r="C1132">
        <v>95046</v>
      </c>
      <c r="D1132" t="s">
        <v>1475</v>
      </c>
      <c r="E1132" t="s">
        <v>3</v>
      </c>
      <c r="F1132" t="s">
        <v>4</v>
      </c>
    </row>
    <row r="1133" spans="1:6" x14ac:dyDescent="0.25">
      <c r="A1133" t="s">
        <v>1476</v>
      </c>
      <c r="B1133" t="s">
        <v>1477</v>
      </c>
      <c r="C1133">
        <v>95051</v>
      </c>
      <c r="D1133" t="s">
        <v>1477</v>
      </c>
      <c r="E1133" t="s">
        <v>3</v>
      </c>
      <c r="F1133" t="s">
        <v>4</v>
      </c>
    </row>
    <row r="1134" spans="1:6" x14ac:dyDescent="0.25">
      <c r="A1134" t="s">
        <v>1478</v>
      </c>
      <c r="B1134" t="s">
        <v>1479</v>
      </c>
      <c r="C1134">
        <v>95052</v>
      </c>
      <c r="D1134" t="s">
        <v>1479</v>
      </c>
      <c r="E1134" t="s">
        <v>3</v>
      </c>
      <c r="F1134" t="s">
        <v>7</v>
      </c>
    </row>
    <row r="1135" spans="1:6" x14ac:dyDescent="0.25">
      <c r="A1135" t="s">
        <v>1448</v>
      </c>
      <c r="B1135" t="s">
        <v>1449</v>
      </c>
      <c r="C1135">
        <v>95054</v>
      </c>
      <c r="D1135" t="s">
        <v>1480</v>
      </c>
      <c r="E1135" t="s">
        <v>3</v>
      </c>
      <c r="F1135" t="s">
        <v>4</v>
      </c>
    </row>
    <row r="1136" spans="1:6" x14ac:dyDescent="0.25">
      <c r="A1136" t="s">
        <v>1481</v>
      </c>
      <c r="B1136" t="s">
        <v>1482</v>
      </c>
      <c r="C1136">
        <v>95055</v>
      </c>
      <c r="D1136" t="s">
        <v>1483</v>
      </c>
      <c r="E1136" t="s">
        <v>3</v>
      </c>
      <c r="F1136" t="s">
        <v>4</v>
      </c>
    </row>
    <row r="1137" spans="1:6" x14ac:dyDescent="0.25">
      <c r="A1137" t="s">
        <v>1466</v>
      </c>
      <c r="B1137" t="s">
        <v>1467</v>
      </c>
      <c r="C1137">
        <v>95056</v>
      </c>
      <c r="D1137" t="s">
        <v>1484</v>
      </c>
      <c r="E1137" t="s">
        <v>3</v>
      </c>
      <c r="F1137" t="s">
        <v>4</v>
      </c>
    </row>
    <row r="1138" spans="1:6" x14ac:dyDescent="0.25">
      <c r="A1138" t="s">
        <v>1485</v>
      </c>
      <c r="B1138" t="s">
        <v>1486</v>
      </c>
      <c r="C1138">
        <v>95058</v>
      </c>
      <c r="D1138" t="s">
        <v>1487</v>
      </c>
      <c r="E1138" t="s">
        <v>3</v>
      </c>
      <c r="F1138" t="s">
        <v>4</v>
      </c>
    </row>
    <row r="1139" spans="1:6" x14ac:dyDescent="0.25">
      <c r="A1139" t="s">
        <v>1459</v>
      </c>
      <c r="B1139" t="s">
        <v>1460</v>
      </c>
      <c r="C1139">
        <v>95059</v>
      </c>
      <c r="D1139" t="s">
        <v>1488</v>
      </c>
      <c r="E1139" t="s">
        <v>3</v>
      </c>
      <c r="F1139" t="s">
        <v>4</v>
      </c>
    </row>
    <row r="1140" spans="1:6" x14ac:dyDescent="0.25">
      <c r="A1140" t="s">
        <v>1489</v>
      </c>
      <c r="B1140" t="s">
        <v>1490</v>
      </c>
      <c r="C1140">
        <v>95060</v>
      </c>
      <c r="D1140" t="s">
        <v>1491</v>
      </c>
      <c r="E1140" t="s">
        <v>3</v>
      </c>
      <c r="F1140" t="s">
        <v>4</v>
      </c>
    </row>
    <row r="1141" spans="1:6" x14ac:dyDescent="0.25">
      <c r="A1141" t="s">
        <v>1492</v>
      </c>
      <c r="B1141" t="s">
        <v>1493</v>
      </c>
      <c r="C1141">
        <v>95061</v>
      </c>
      <c r="D1141" t="s">
        <v>1494</v>
      </c>
      <c r="E1141" t="s">
        <v>3</v>
      </c>
      <c r="F1141" t="s">
        <v>4</v>
      </c>
    </row>
    <row r="1142" spans="1:6" x14ac:dyDescent="0.25">
      <c r="A1142" t="s">
        <v>1495</v>
      </c>
      <c r="B1142" t="s">
        <v>1496</v>
      </c>
      <c r="C1142">
        <v>95063</v>
      </c>
      <c r="D1142" t="s">
        <v>1496</v>
      </c>
      <c r="E1142" t="s">
        <v>3</v>
      </c>
      <c r="F1142" t="s">
        <v>7</v>
      </c>
    </row>
    <row r="1143" spans="1:6" x14ac:dyDescent="0.25">
      <c r="A1143" t="s">
        <v>1497</v>
      </c>
      <c r="B1143" t="s">
        <v>1498</v>
      </c>
      <c r="C1143">
        <v>95074</v>
      </c>
      <c r="D1143" t="s">
        <v>1499</v>
      </c>
      <c r="E1143" t="s">
        <v>3</v>
      </c>
      <c r="F1143" t="s">
        <v>4</v>
      </c>
    </row>
    <row r="1144" spans="1:6" x14ac:dyDescent="0.25">
      <c r="A1144" t="s">
        <v>1444</v>
      </c>
      <c r="B1144" t="s">
        <v>1445</v>
      </c>
      <c r="C1144">
        <v>95078</v>
      </c>
      <c r="D1144" t="s">
        <v>1500</v>
      </c>
      <c r="E1144" t="s">
        <v>3</v>
      </c>
      <c r="F1144" t="s">
        <v>4</v>
      </c>
    </row>
    <row r="1145" spans="1:6" x14ac:dyDescent="0.25">
      <c r="A1145" t="s">
        <v>1501</v>
      </c>
      <c r="B1145" t="s">
        <v>1502</v>
      </c>
      <c r="C1145">
        <v>95088</v>
      </c>
      <c r="D1145" t="s">
        <v>1503</v>
      </c>
      <c r="E1145" t="s">
        <v>3</v>
      </c>
      <c r="F1145" t="s">
        <v>4</v>
      </c>
    </row>
    <row r="1146" spans="1:6" x14ac:dyDescent="0.25">
      <c r="A1146" t="s">
        <v>1472</v>
      </c>
      <c r="B1146" t="s">
        <v>1473</v>
      </c>
      <c r="C1146">
        <v>95091</v>
      </c>
      <c r="D1146" t="s">
        <v>1504</v>
      </c>
      <c r="E1146" t="s">
        <v>3</v>
      </c>
      <c r="F1146" t="s">
        <v>4</v>
      </c>
    </row>
    <row r="1147" spans="1:6" x14ac:dyDescent="0.25">
      <c r="A1147" t="s">
        <v>1505</v>
      </c>
      <c r="B1147" t="s">
        <v>1506</v>
      </c>
      <c r="C1147">
        <v>95094</v>
      </c>
      <c r="D1147" t="s">
        <v>1507</v>
      </c>
      <c r="E1147" t="s">
        <v>3</v>
      </c>
      <c r="F1147" t="s">
        <v>4</v>
      </c>
    </row>
    <row r="1148" spans="1:6" x14ac:dyDescent="0.25">
      <c r="A1148" t="s">
        <v>1448</v>
      </c>
      <c r="B1148" t="s">
        <v>1449</v>
      </c>
      <c r="C1148">
        <v>95101</v>
      </c>
      <c r="D1148" t="s">
        <v>1508</v>
      </c>
      <c r="E1148" t="s">
        <v>3</v>
      </c>
      <c r="F1148" t="s">
        <v>4</v>
      </c>
    </row>
    <row r="1149" spans="1:6" x14ac:dyDescent="0.25">
      <c r="A1149" t="s">
        <v>1509</v>
      </c>
      <c r="B1149" t="s">
        <v>1510</v>
      </c>
      <c r="C1149">
        <v>95102</v>
      </c>
      <c r="D1149" t="s">
        <v>1511</v>
      </c>
      <c r="E1149" t="s">
        <v>3</v>
      </c>
      <c r="F1149" t="s">
        <v>4</v>
      </c>
    </row>
    <row r="1150" spans="1:6" x14ac:dyDescent="0.25">
      <c r="A1150" t="s">
        <v>1509</v>
      </c>
      <c r="B1150" t="s">
        <v>1510</v>
      </c>
      <c r="C1150">
        <v>95110</v>
      </c>
      <c r="D1150" t="s">
        <v>1512</v>
      </c>
      <c r="E1150" t="s">
        <v>3</v>
      </c>
      <c r="F1150" t="s">
        <v>4</v>
      </c>
    </row>
    <row r="1151" spans="1:6" x14ac:dyDescent="0.25">
      <c r="A1151" t="s">
        <v>1478</v>
      </c>
      <c r="B1151" t="s">
        <v>1479</v>
      </c>
      <c r="C1151">
        <v>95116</v>
      </c>
      <c r="D1151" t="s">
        <v>1513</v>
      </c>
      <c r="E1151" t="s">
        <v>3</v>
      </c>
      <c r="F1151" t="s">
        <v>4</v>
      </c>
    </row>
    <row r="1152" spans="1:6" x14ac:dyDescent="0.25">
      <c r="A1152" t="s">
        <v>1448</v>
      </c>
      <c r="B1152" t="s">
        <v>1449</v>
      </c>
      <c r="C1152">
        <v>95119</v>
      </c>
      <c r="D1152" t="s">
        <v>1514</v>
      </c>
      <c r="E1152" t="s">
        <v>3</v>
      </c>
      <c r="F1152" t="s">
        <v>4</v>
      </c>
    </row>
    <row r="1153" spans="1:6" x14ac:dyDescent="0.25">
      <c r="A1153" t="s">
        <v>1469</v>
      </c>
      <c r="B1153" t="s">
        <v>1470</v>
      </c>
      <c r="C1153">
        <v>95120</v>
      </c>
      <c r="D1153" t="s">
        <v>1515</v>
      </c>
      <c r="E1153" t="s">
        <v>3</v>
      </c>
      <c r="F1153" t="s">
        <v>4</v>
      </c>
    </row>
    <row r="1154" spans="1:6" x14ac:dyDescent="0.25">
      <c r="A1154" t="s">
        <v>1516</v>
      </c>
      <c r="B1154" t="s">
        <v>1517</v>
      </c>
      <c r="C1154">
        <v>95127</v>
      </c>
      <c r="D1154" t="s">
        <v>1517</v>
      </c>
      <c r="E1154" t="s">
        <v>3</v>
      </c>
      <c r="F1154" t="s">
        <v>7</v>
      </c>
    </row>
    <row r="1155" spans="1:6" x14ac:dyDescent="0.25">
      <c r="A1155" t="s">
        <v>1518</v>
      </c>
      <c r="B1155" t="s">
        <v>1519</v>
      </c>
      <c r="C1155">
        <v>95134</v>
      </c>
      <c r="D1155" t="s">
        <v>1520</v>
      </c>
      <c r="E1155" t="s">
        <v>1676</v>
      </c>
      <c r="F1155" t="s">
        <v>4</v>
      </c>
    </row>
    <row r="1156" spans="1:6" x14ac:dyDescent="0.25">
      <c r="A1156" t="s">
        <v>1448</v>
      </c>
      <c r="B1156" t="s">
        <v>1449</v>
      </c>
      <c r="C1156">
        <v>95139</v>
      </c>
      <c r="D1156" t="s">
        <v>1521</v>
      </c>
      <c r="E1156" t="s">
        <v>3</v>
      </c>
      <c r="F1156" t="s">
        <v>4</v>
      </c>
    </row>
    <row r="1157" spans="1:6" x14ac:dyDescent="0.25">
      <c r="A1157" t="s">
        <v>1448</v>
      </c>
      <c r="B1157" t="s">
        <v>1449</v>
      </c>
      <c r="C1157">
        <v>95141</v>
      </c>
      <c r="D1157" t="s">
        <v>1522</v>
      </c>
      <c r="E1157" t="s">
        <v>3</v>
      </c>
      <c r="F1157" t="s">
        <v>4</v>
      </c>
    </row>
    <row r="1158" spans="1:6" x14ac:dyDescent="0.25">
      <c r="A1158" t="s">
        <v>1509</v>
      </c>
      <c r="B1158" t="s">
        <v>1510</v>
      </c>
      <c r="C1158">
        <v>95142</v>
      </c>
      <c r="D1158" t="s">
        <v>1523</v>
      </c>
      <c r="E1158" t="s">
        <v>3</v>
      </c>
      <c r="F1158" t="s">
        <v>4</v>
      </c>
    </row>
    <row r="1159" spans="1:6" x14ac:dyDescent="0.25">
      <c r="A1159" t="s">
        <v>1481</v>
      </c>
      <c r="B1159" t="s">
        <v>1482</v>
      </c>
      <c r="C1159">
        <v>95144</v>
      </c>
      <c r="D1159" t="s">
        <v>1524</v>
      </c>
      <c r="E1159" t="s">
        <v>3</v>
      </c>
      <c r="F1159" t="s">
        <v>4</v>
      </c>
    </row>
    <row r="1160" spans="1:6" x14ac:dyDescent="0.25">
      <c r="A1160" t="s">
        <v>1463</v>
      </c>
      <c r="B1160" t="s">
        <v>1464</v>
      </c>
      <c r="C1160">
        <v>95149</v>
      </c>
      <c r="D1160" t="s">
        <v>1525</v>
      </c>
      <c r="E1160" t="s">
        <v>3</v>
      </c>
      <c r="F1160" t="s">
        <v>4</v>
      </c>
    </row>
    <row r="1161" spans="1:6" x14ac:dyDescent="0.25">
      <c r="A1161" t="s">
        <v>1448</v>
      </c>
      <c r="B1161" t="s">
        <v>1449</v>
      </c>
      <c r="C1161">
        <v>95150</v>
      </c>
      <c r="D1161" t="s">
        <v>1526</v>
      </c>
      <c r="E1161" t="s">
        <v>3</v>
      </c>
      <c r="F1161" t="s">
        <v>4</v>
      </c>
    </row>
    <row r="1162" spans="1:6" x14ac:dyDescent="0.25">
      <c r="A1162" t="s">
        <v>1492</v>
      </c>
      <c r="B1162" t="s">
        <v>1493</v>
      </c>
      <c r="C1162">
        <v>95151</v>
      </c>
      <c r="D1162" t="s">
        <v>1527</v>
      </c>
      <c r="E1162" t="s">
        <v>3</v>
      </c>
      <c r="F1162" t="s">
        <v>4</v>
      </c>
    </row>
    <row r="1163" spans="1:6" x14ac:dyDescent="0.25">
      <c r="A1163" t="s">
        <v>1528</v>
      </c>
      <c r="B1163" t="s">
        <v>1529</v>
      </c>
      <c r="C1163">
        <v>95154</v>
      </c>
      <c r="D1163" t="s">
        <v>1530</v>
      </c>
      <c r="E1163" t="s">
        <v>3</v>
      </c>
      <c r="F1163" t="s">
        <v>4</v>
      </c>
    </row>
    <row r="1164" spans="1:6" x14ac:dyDescent="0.25">
      <c r="A1164" t="s">
        <v>1448</v>
      </c>
      <c r="B1164" t="s">
        <v>1449</v>
      </c>
      <c r="C1164">
        <v>95157</v>
      </c>
      <c r="D1164" t="s">
        <v>1531</v>
      </c>
      <c r="E1164" t="s">
        <v>3</v>
      </c>
      <c r="F1164" t="s">
        <v>4</v>
      </c>
    </row>
    <row r="1165" spans="1:6" x14ac:dyDescent="0.25">
      <c r="A1165" t="s">
        <v>1448</v>
      </c>
      <c r="B1165" t="s">
        <v>1449</v>
      </c>
      <c r="C1165">
        <v>95166</v>
      </c>
      <c r="D1165" t="s">
        <v>1532</v>
      </c>
      <c r="E1165" t="s">
        <v>3</v>
      </c>
      <c r="F1165" t="s">
        <v>4</v>
      </c>
    </row>
    <row r="1166" spans="1:6" x14ac:dyDescent="0.25">
      <c r="A1166" t="s">
        <v>1509</v>
      </c>
      <c r="B1166" t="s">
        <v>1510</v>
      </c>
      <c r="C1166">
        <v>95169</v>
      </c>
      <c r="D1166" t="s">
        <v>1533</v>
      </c>
      <c r="E1166" t="s">
        <v>3</v>
      </c>
      <c r="F1166" t="s">
        <v>4</v>
      </c>
    </row>
    <row r="1167" spans="1:6" x14ac:dyDescent="0.25">
      <c r="A1167" t="s">
        <v>781</v>
      </c>
      <c r="B1167" t="s">
        <v>782</v>
      </c>
      <c r="C1167">
        <v>95170</v>
      </c>
      <c r="D1167" t="s">
        <v>1534</v>
      </c>
      <c r="E1167" t="s">
        <v>3</v>
      </c>
      <c r="F1167" t="s">
        <v>4</v>
      </c>
    </row>
    <row r="1168" spans="1:6" x14ac:dyDescent="0.25">
      <c r="A1168" t="s">
        <v>1535</v>
      </c>
      <c r="B1168" t="s">
        <v>1536</v>
      </c>
      <c r="C1168">
        <v>95176</v>
      </c>
      <c r="D1168" t="s">
        <v>1536</v>
      </c>
      <c r="E1168" t="s">
        <v>1676</v>
      </c>
      <c r="F1168" t="s">
        <v>4</v>
      </c>
    </row>
    <row r="1169" spans="1:6" x14ac:dyDescent="0.25">
      <c r="A1169" t="s">
        <v>1509</v>
      </c>
      <c r="B1169" t="s">
        <v>1510</v>
      </c>
      <c r="C1169">
        <v>95177</v>
      </c>
      <c r="D1169" t="s">
        <v>1537</v>
      </c>
      <c r="E1169" t="s">
        <v>3</v>
      </c>
      <c r="F1169" t="s">
        <v>4</v>
      </c>
    </row>
    <row r="1170" spans="1:6" x14ac:dyDescent="0.25">
      <c r="A1170" t="s">
        <v>1444</v>
      </c>
      <c r="B1170" t="s">
        <v>1445</v>
      </c>
      <c r="C1170">
        <v>95181</v>
      </c>
      <c r="D1170" t="s">
        <v>1538</v>
      </c>
      <c r="E1170" t="s">
        <v>3</v>
      </c>
      <c r="F1170" t="s">
        <v>4</v>
      </c>
    </row>
    <row r="1171" spans="1:6" x14ac:dyDescent="0.25">
      <c r="A1171" t="s">
        <v>1497</v>
      </c>
      <c r="B1171" t="s">
        <v>1498</v>
      </c>
      <c r="C1171">
        <v>95183</v>
      </c>
      <c r="D1171" t="s">
        <v>1539</v>
      </c>
      <c r="E1171" t="s">
        <v>3</v>
      </c>
      <c r="F1171" t="s">
        <v>4</v>
      </c>
    </row>
    <row r="1172" spans="1:6" x14ac:dyDescent="0.25">
      <c r="A1172" t="s">
        <v>1540</v>
      </c>
      <c r="B1172" t="s">
        <v>1541</v>
      </c>
      <c r="C1172">
        <v>95197</v>
      </c>
      <c r="D1172" t="s">
        <v>1541</v>
      </c>
      <c r="E1172" t="s">
        <v>3</v>
      </c>
      <c r="F1172" t="s">
        <v>4</v>
      </c>
    </row>
    <row r="1173" spans="1:6" x14ac:dyDescent="0.25">
      <c r="A1173" t="s">
        <v>1472</v>
      </c>
      <c r="B1173" t="s">
        <v>1473</v>
      </c>
      <c r="C1173">
        <v>95199</v>
      </c>
      <c r="D1173" t="s">
        <v>1473</v>
      </c>
      <c r="E1173" t="s">
        <v>3</v>
      </c>
      <c r="F1173" t="s">
        <v>4</v>
      </c>
    </row>
    <row r="1174" spans="1:6" x14ac:dyDescent="0.25">
      <c r="A1174" t="s">
        <v>1542</v>
      </c>
      <c r="B1174" t="s">
        <v>1543</v>
      </c>
      <c r="C1174">
        <v>95203</v>
      </c>
      <c r="D1174" t="s">
        <v>1543</v>
      </c>
      <c r="E1174" t="s">
        <v>1676</v>
      </c>
      <c r="F1174" t="s">
        <v>4</v>
      </c>
    </row>
    <row r="1175" spans="1:6" x14ac:dyDescent="0.25">
      <c r="A1175" t="s">
        <v>1466</v>
      </c>
      <c r="B1175" t="s">
        <v>1467</v>
      </c>
      <c r="C1175">
        <v>95205</v>
      </c>
      <c r="D1175" t="s">
        <v>1544</v>
      </c>
      <c r="E1175" t="s">
        <v>3</v>
      </c>
      <c r="F1175" t="s">
        <v>4</v>
      </c>
    </row>
    <row r="1176" spans="1:6" x14ac:dyDescent="0.25">
      <c r="A1176" t="s">
        <v>1545</v>
      </c>
      <c r="B1176" t="s">
        <v>1546</v>
      </c>
      <c r="C1176">
        <v>95210</v>
      </c>
      <c r="D1176" t="s">
        <v>1546</v>
      </c>
      <c r="E1176" t="s">
        <v>3</v>
      </c>
      <c r="F1176" t="s">
        <v>4</v>
      </c>
    </row>
    <row r="1177" spans="1:6" x14ac:dyDescent="0.25">
      <c r="A1177" t="s">
        <v>1469</v>
      </c>
      <c r="B1177" t="s">
        <v>1470</v>
      </c>
      <c r="C1177">
        <v>95211</v>
      </c>
      <c r="D1177" t="s">
        <v>1547</v>
      </c>
      <c r="E1177" t="s">
        <v>3</v>
      </c>
      <c r="F1177" t="s">
        <v>4</v>
      </c>
    </row>
    <row r="1178" spans="1:6" x14ac:dyDescent="0.25">
      <c r="A1178" t="s">
        <v>405</v>
      </c>
      <c r="B1178" t="s">
        <v>406</v>
      </c>
      <c r="C1178">
        <v>95212</v>
      </c>
      <c r="D1178" t="s">
        <v>1548</v>
      </c>
      <c r="E1178" t="s">
        <v>1676</v>
      </c>
      <c r="F1178" t="s">
        <v>4</v>
      </c>
    </row>
    <row r="1179" spans="1:6" x14ac:dyDescent="0.25">
      <c r="A1179" t="s">
        <v>1509</v>
      </c>
      <c r="B1179" t="s">
        <v>1510</v>
      </c>
      <c r="C1179">
        <v>95213</v>
      </c>
      <c r="D1179" t="s">
        <v>1549</v>
      </c>
      <c r="E1179" t="s">
        <v>3</v>
      </c>
      <c r="F1179" t="s">
        <v>4</v>
      </c>
    </row>
    <row r="1180" spans="1:6" x14ac:dyDescent="0.25">
      <c r="A1180" t="s">
        <v>1463</v>
      </c>
      <c r="B1180" t="s">
        <v>1464</v>
      </c>
      <c r="C1180">
        <v>95214</v>
      </c>
      <c r="D1180" t="s">
        <v>1550</v>
      </c>
      <c r="E1180" t="s">
        <v>3</v>
      </c>
      <c r="F1180" t="s">
        <v>4</v>
      </c>
    </row>
    <row r="1181" spans="1:6" x14ac:dyDescent="0.25">
      <c r="A1181" t="s">
        <v>1551</v>
      </c>
      <c r="B1181" t="s">
        <v>1552</v>
      </c>
      <c r="C1181">
        <v>95218</v>
      </c>
      <c r="D1181" t="s">
        <v>1552</v>
      </c>
      <c r="E1181" t="s">
        <v>1676</v>
      </c>
      <c r="F1181" t="s">
        <v>7</v>
      </c>
    </row>
    <row r="1182" spans="1:6" x14ac:dyDescent="0.25">
      <c r="A1182" t="s">
        <v>1553</v>
      </c>
      <c r="B1182" t="s">
        <v>1554</v>
      </c>
      <c r="C1182">
        <v>95219</v>
      </c>
      <c r="D1182" t="s">
        <v>1554</v>
      </c>
      <c r="E1182" t="s">
        <v>3</v>
      </c>
      <c r="F1182" t="s">
        <v>7</v>
      </c>
    </row>
    <row r="1183" spans="1:6" x14ac:dyDescent="0.25">
      <c r="A1183" t="s">
        <v>1466</v>
      </c>
      <c r="B1183" t="s">
        <v>1467</v>
      </c>
      <c r="C1183">
        <v>95229</v>
      </c>
      <c r="D1183" t="s">
        <v>1467</v>
      </c>
      <c r="E1183" t="s">
        <v>3</v>
      </c>
      <c r="F1183" t="s">
        <v>4</v>
      </c>
    </row>
    <row r="1184" spans="1:6" x14ac:dyDescent="0.25">
      <c r="A1184" t="s">
        <v>1555</v>
      </c>
      <c r="B1184" t="s">
        <v>1556</v>
      </c>
      <c r="C1184">
        <v>95241</v>
      </c>
      <c r="D1184" t="s">
        <v>1557</v>
      </c>
      <c r="E1184" t="s">
        <v>3</v>
      </c>
      <c r="F1184" t="s">
        <v>4</v>
      </c>
    </row>
    <row r="1185" spans="1:6" x14ac:dyDescent="0.25">
      <c r="A1185" t="s">
        <v>1481</v>
      </c>
      <c r="B1185" t="s">
        <v>1482</v>
      </c>
      <c r="C1185">
        <v>95250</v>
      </c>
      <c r="D1185" t="s">
        <v>1482</v>
      </c>
      <c r="E1185" t="s">
        <v>3</v>
      </c>
      <c r="F1185" t="s">
        <v>4</v>
      </c>
    </row>
    <row r="1186" spans="1:6" x14ac:dyDescent="0.25">
      <c r="A1186" t="s">
        <v>1558</v>
      </c>
      <c r="B1186" t="s">
        <v>1559</v>
      </c>
      <c r="C1186">
        <v>95252</v>
      </c>
      <c r="D1186" t="s">
        <v>1559</v>
      </c>
      <c r="E1186" t="s">
        <v>3</v>
      </c>
      <c r="F1186" t="s">
        <v>7</v>
      </c>
    </row>
    <row r="1187" spans="1:6" x14ac:dyDescent="0.25">
      <c r="A1187" t="s">
        <v>781</v>
      </c>
      <c r="B1187" t="s">
        <v>782</v>
      </c>
      <c r="C1187">
        <v>95253</v>
      </c>
      <c r="D1187" t="s">
        <v>1560</v>
      </c>
      <c r="E1187" t="s">
        <v>3</v>
      </c>
      <c r="F1187" t="s">
        <v>4</v>
      </c>
    </row>
    <row r="1188" spans="1:6" x14ac:dyDescent="0.25">
      <c r="A1188" t="s">
        <v>1509</v>
      </c>
      <c r="B1188" t="s">
        <v>1510</v>
      </c>
      <c r="C1188">
        <v>95254</v>
      </c>
      <c r="D1188" t="s">
        <v>1561</v>
      </c>
      <c r="E1188" t="s">
        <v>3</v>
      </c>
      <c r="F1188" t="s">
        <v>4</v>
      </c>
    </row>
    <row r="1189" spans="1:6" x14ac:dyDescent="0.25">
      <c r="A1189" t="s">
        <v>1562</v>
      </c>
      <c r="B1189" t="s">
        <v>1563</v>
      </c>
      <c r="C1189">
        <v>95256</v>
      </c>
      <c r="D1189" t="s">
        <v>1564</v>
      </c>
      <c r="E1189" t="s">
        <v>3</v>
      </c>
      <c r="F1189" t="s">
        <v>4</v>
      </c>
    </row>
    <row r="1190" spans="1:6" x14ac:dyDescent="0.25">
      <c r="A1190" t="s">
        <v>1535</v>
      </c>
      <c r="B1190" t="s">
        <v>1536</v>
      </c>
      <c r="C1190">
        <v>95257</v>
      </c>
      <c r="D1190" t="s">
        <v>1565</v>
      </c>
      <c r="E1190" t="s">
        <v>1676</v>
      </c>
      <c r="F1190" t="s">
        <v>4</v>
      </c>
    </row>
    <row r="1191" spans="1:6" x14ac:dyDescent="0.25">
      <c r="A1191" t="s">
        <v>1518</v>
      </c>
      <c r="B1191" t="s">
        <v>1519</v>
      </c>
      <c r="C1191">
        <v>95258</v>
      </c>
      <c r="D1191" t="s">
        <v>1566</v>
      </c>
      <c r="E1191" t="s">
        <v>1676</v>
      </c>
      <c r="F1191" t="s">
        <v>4</v>
      </c>
    </row>
    <row r="1192" spans="1:6" x14ac:dyDescent="0.25">
      <c r="A1192" t="s">
        <v>1501</v>
      </c>
      <c r="B1192" t="s">
        <v>1502</v>
      </c>
      <c r="C1192">
        <v>95268</v>
      </c>
      <c r="D1192" t="s">
        <v>1502</v>
      </c>
      <c r="E1192" t="s">
        <v>3</v>
      </c>
      <c r="F1192" t="s">
        <v>7</v>
      </c>
    </row>
    <row r="1193" spans="1:6" x14ac:dyDescent="0.25">
      <c r="A1193" t="s">
        <v>1448</v>
      </c>
      <c r="B1193" t="s">
        <v>1449</v>
      </c>
      <c r="C1193">
        <v>95270</v>
      </c>
      <c r="D1193" t="s">
        <v>1567</v>
      </c>
      <c r="E1193" t="s">
        <v>3</v>
      </c>
      <c r="F1193" t="s">
        <v>4</v>
      </c>
    </row>
    <row r="1194" spans="1:6" x14ac:dyDescent="0.25">
      <c r="A1194" t="s">
        <v>1444</v>
      </c>
      <c r="B1194" t="s">
        <v>1445</v>
      </c>
      <c r="C1194">
        <v>95271</v>
      </c>
      <c r="D1194" t="s">
        <v>1568</v>
      </c>
      <c r="E1194" t="s">
        <v>3</v>
      </c>
      <c r="F1194" t="s">
        <v>4</v>
      </c>
    </row>
    <row r="1195" spans="1:6" x14ac:dyDescent="0.25">
      <c r="A1195" t="s">
        <v>1569</v>
      </c>
      <c r="B1195" t="s">
        <v>1570</v>
      </c>
      <c r="C1195">
        <v>95277</v>
      </c>
      <c r="D1195" t="s">
        <v>1570</v>
      </c>
      <c r="E1195" t="s">
        <v>3</v>
      </c>
      <c r="F1195" t="s">
        <v>7</v>
      </c>
    </row>
    <row r="1196" spans="1:6" x14ac:dyDescent="0.25">
      <c r="A1196" t="s">
        <v>1555</v>
      </c>
      <c r="B1196" t="s">
        <v>1556</v>
      </c>
      <c r="C1196">
        <v>95280</v>
      </c>
      <c r="D1196" t="s">
        <v>1556</v>
      </c>
      <c r="E1196" t="s">
        <v>3</v>
      </c>
      <c r="F1196" t="s">
        <v>7</v>
      </c>
    </row>
    <row r="1197" spans="1:6" x14ac:dyDescent="0.25">
      <c r="A1197" t="s">
        <v>1509</v>
      </c>
      <c r="B1197" t="s">
        <v>1510</v>
      </c>
      <c r="C1197">
        <v>95282</v>
      </c>
      <c r="D1197" t="s">
        <v>1571</v>
      </c>
      <c r="E1197" t="s">
        <v>3</v>
      </c>
      <c r="F1197" t="s">
        <v>4</v>
      </c>
    </row>
    <row r="1198" spans="1:6" x14ac:dyDescent="0.25">
      <c r="A1198" t="s">
        <v>1509</v>
      </c>
      <c r="B1198" t="s">
        <v>1510</v>
      </c>
      <c r="C1198">
        <v>95287</v>
      </c>
      <c r="D1198" t="s">
        <v>1572</v>
      </c>
      <c r="E1198" t="s">
        <v>3</v>
      </c>
      <c r="F1198" t="s">
        <v>4</v>
      </c>
    </row>
    <row r="1199" spans="1:6" x14ac:dyDescent="0.25">
      <c r="A1199" t="s">
        <v>1573</v>
      </c>
      <c r="B1199" t="s">
        <v>1574</v>
      </c>
      <c r="C1199">
        <v>95288</v>
      </c>
      <c r="D1199" t="s">
        <v>1575</v>
      </c>
      <c r="E1199" t="s">
        <v>1676</v>
      </c>
      <c r="F1199" t="s">
        <v>4</v>
      </c>
    </row>
    <row r="1200" spans="1:6" x14ac:dyDescent="0.25">
      <c r="A1200" t="s">
        <v>1448</v>
      </c>
      <c r="B1200" t="s">
        <v>1449</v>
      </c>
      <c r="C1200">
        <v>95295</v>
      </c>
      <c r="D1200" t="s">
        <v>1576</v>
      </c>
      <c r="E1200" t="s">
        <v>3</v>
      </c>
      <c r="F1200" t="s">
        <v>4</v>
      </c>
    </row>
    <row r="1201" spans="1:6" x14ac:dyDescent="0.25">
      <c r="A1201" t="s">
        <v>1509</v>
      </c>
      <c r="B1201" t="s">
        <v>1510</v>
      </c>
      <c r="C1201">
        <v>95298</v>
      </c>
      <c r="D1201" t="s">
        <v>1577</v>
      </c>
      <c r="E1201" t="s">
        <v>3</v>
      </c>
      <c r="F1201" t="s">
        <v>4</v>
      </c>
    </row>
    <row r="1202" spans="1:6" x14ac:dyDescent="0.25">
      <c r="A1202" t="s">
        <v>675</v>
      </c>
      <c r="B1202" t="s">
        <v>676</v>
      </c>
      <c r="C1202">
        <v>95301</v>
      </c>
      <c r="D1202" t="s">
        <v>1578</v>
      </c>
      <c r="E1202" t="s">
        <v>3</v>
      </c>
      <c r="F1202" t="s">
        <v>4</v>
      </c>
    </row>
    <row r="1203" spans="1:6" x14ac:dyDescent="0.25">
      <c r="A1203" t="s">
        <v>1509</v>
      </c>
      <c r="B1203" t="s">
        <v>1510</v>
      </c>
      <c r="C1203">
        <v>95303</v>
      </c>
      <c r="D1203" t="s">
        <v>1579</v>
      </c>
      <c r="E1203" t="s">
        <v>3</v>
      </c>
      <c r="F1203" t="s">
        <v>4</v>
      </c>
    </row>
    <row r="1204" spans="1:6" x14ac:dyDescent="0.25">
      <c r="A1204" t="s">
        <v>1580</v>
      </c>
      <c r="B1204" t="s">
        <v>1581</v>
      </c>
      <c r="C1204">
        <v>95304</v>
      </c>
      <c r="D1204" t="s">
        <v>1582</v>
      </c>
      <c r="E1204" t="s">
        <v>3</v>
      </c>
      <c r="F1204" t="s">
        <v>4</v>
      </c>
    </row>
    <row r="1205" spans="1:6" x14ac:dyDescent="0.25">
      <c r="A1205" t="s">
        <v>1583</v>
      </c>
      <c r="B1205" t="s">
        <v>1584</v>
      </c>
      <c r="C1205">
        <v>95306</v>
      </c>
      <c r="D1205" t="s">
        <v>1584</v>
      </c>
      <c r="E1205" t="s">
        <v>3</v>
      </c>
      <c r="F1205" t="s">
        <v>7</v>
      </c>
    </row>
    <row r="1206" spans="1:6" x14ac:dyDescent="0.25">
      <c r="A1206" t="s">
        <v>1469</v>
      </c>
      <c r="B1206" t="s">
        <v>1470</v>
      </c>
      <c r="C1206">
        <v>95308</v>
      </c>
      <c r="D1206" t="s">
        <v>1585</v>
      </c>
      <c r="E1206" t="s">
        <v>3</v>
      </c>
      <c r="F1206" t="s">
        <v>4</v>
      </c>
    </row>
    <row r="1207" spans="1:6" x14ac:dyDescent="0.25">
      <c r="A1207" t="s">
        <v>1448</v>
      </c>
      <c r="B1207" t="s">
        <v>1449</v>
      </c>
      <c r="C1207">
        <v>95309</v>
      </c>
      <c r="D1207" t="s">
        <v>1586</v>
      </c>
      <c r="E1207" t="s">
        <v>3</v>
      </c>
      <c r="F1207" t="s">
        <v>4</v>
      </c>
    </row>
    <row r="1208" spans="1:6" x14ac:dyDescent="0.25">
      <c r="A1208" t="s">
        <v>1518</v>
      </c>
      <c r="B1208" t="s">
        <v>1519</v>
      </c>
      <c r="C1208">
        <v>95313</v>
      </c>
      <c r="D1208" t="s">
        <v>1519</v>
      </c>
      <c r="E1208" t="s">
        <v>1676</v>
      </c>
      <c r="F1208" t="s">
        <v>4</v>
      </c>
    </row>
    <row r="1209" spans="1:6" x14ac:dyDescent="0.25">
      <c r="A1209" t="s">
        <v>1463</v>
      </c>
      <c r="B1209" t="s">
        <v>1464</v>
      </c>
      <c r="C1209">
        <v>95316</v>
      </c>
      <c r="D1209" t="s">
        <v>1587</v>
      </c>
      <c r="E1209" t="s">
        <v>3</v>
      </c>
      <c r="F1209" t="s">
        <v>4</v>
      </c>
    </row>
    <row r="1210" spans="1:6" x14ac:dyDescent="0.25">
      <c r="A1210" t="s">
        <v>851</v>
      </c>
      <c r="B1210" t="s">
        <v>852</v>
      </c>
      <c r="C1210">
        <v>95323</v>
      </c>
      <c r="D1210" t="s">
        <v>852</v>
      </c>
      <c r="E1210" t="s">
        <v>3</v>
      </c>
      <c r="F1210" t="s">
        <v>7</v>
      </c>
    </row>
    <row r="1211" spans="1:6" x14ac:dyDescent="0.25">
      <c r="A1211" t="s">
        <v>1469</v>
      </c>
      <c r="B1211" t="s">
        <v>1470</v>
      </c>
      <c r="C1211">
        <v>95328</v>
      </c>
      <c r="D1211" t="s">
        <v>1588</v>
      </c>
      <c r="E1211" t="s">
        <v>3</v>
      </c>
      <c r="F1211" t="s">
        <v>4</v>
      </c>
    </row>
    <row r="1212" spans="1:6" x14ac:dyDescent="0.25">
      <c r="A1212" t="s">
        <v>1463</v>
      </c>
      <c r="B1212" t="s">
        <v>1464</v>
      </c>
      <c r="C1212">
        <v>95331</v>
      </c>
      <c r="D1212" t="s">
        <v>1589</v>
      </c>
      <c r="E1212" t="s">
        <v>3</v>
      </c>
      <c r="F1212" t="s">
        <v>4</v>
      </c>
    </row>
    <row r="1213" spans="1:6" x14ac:dyDescent="0.25">
      <c r="A1213" t="s">
        <v>1444</v>
      </c>
      <c r="B1213" t="s">
        <v>1445</v>
      </c>
      <c r="C1213">
        <v>95341</v>
      </c>
      <c r="D1213" t="s">
        <v>1590</v>
      </c>
      <c r="E1213" t="s">
        <v>3</v>
      </c>
      <c r="F1213" t="s">
        <v>4</v>
      </c>
    </row>
    <row r="1214" spans="1:6" x14ac:dyDescent="0.25">
      <c r="A1214" t="s">
        <v>781</v>
      </c>
      <c r="B1214" t="s">
        <v>782</v>
      </c>
      <c r="C1214">
        <v>95348</v>
      </c>
      <c r="D1214" t="s">
        <v>1591</v>
      </c>
      <c r="E1214" t="s">
        <v>3</v>
      </c>
      <c r="F1214" t="s">
        <v>4</v>
      </c>
    </row>
    <row r="1215" spans="1:6" x14ac:dyDescent="0.25">
      <c r="A1215" t="s">
        <v>1528</v>
      </c>
      <c r="B1215" t="s">
        <v>1529</v>
      </c>
      <c r="C1215">
        <v>95351</v>
      </c>
      <c r="D1215" t="s">
        <v>1529</v>
      </c>
      <c r="E1215" t="s">
        <v>3</v>
      </c>
      <c r="F1215" t="s">
        <v>4</v>
      </c>
    </row>
    <row r="1216" spans="1:6" x14ac:dyDescent="0.25">
      <c r="A1216" t="s">
        <v>1463</v>
      </c>
      <c r="B1216" t="s">
        <v>1464</v>
      </c>
      <c r="C1216">
        <v>95352</v>
      </c>
      <c r="D1216" t="s">
        <v>1592</v>
      </c>
      <c r="E1216" t="s">
        <v>3</v>
      </c>
      <c r="F1216" t="s">
        <v>4</v>
      </c>
    </row>
    <row r="1217" spans="1:6" x14ac:dyDescent="0.25">
      <c r="A1217" t="s">
        <v>1466</v>
      </c>
      <c r="B1217" t="s">
        <v>1467</v>
      </c>
      <c r="C1217">
        <v>95353</v>
      </c>
      <c r="D1217" t="s">
        <v>1593</v>
      </c>
      <c r="E1217" t="s">
        <v>3</v>
      </c>
      <c r="F1217" t="s">
        <v>4</v>
      </c>
    </row>
    <row r="1218" spans="1:6" x14ac:dyDescent="0.25">
      <c r="A1218" t="s">
        <v>1448</v>
      </c>
      <c r="B1218" t="s">
        <v>1449</v>
      </c>
      <c r="C1218">
        <v>95355</v>
      </c>
      <c r="D1218" t="s">
        <v>1449</v>
      </c>
      <c r="E1218" t="s">
        <v>3</v>
      </c>
      <c r="F1218" t="s">
        <v>4</v>
      </c>
    </row>
    <row r="1219" spans="1:6" x14ac:dyDescent="0.25">
      <c r="A1219" t="s">
        <v>1466</v>
      </c>
      <c r="B1219" t="s">
        <v>1467</v>
      </c>
      <c r="C1219">
        <v>95365</v>
      </c>
      <c r="D1219" t="s">
        <v>1594</v>
      </c>
      <c r="E1219" t="s">
        <v>3</v>
      </c>
      <c r="F1219" t="s">
        <v>4</v>
      </c>
    </row>
    <row r="1220" spans="1:6" x14ac:dyDescent="0.25">
      <c r="A1220" t="s">
        <v>1542</v>
      </c>
      <c r="B1220" t="s">
        <v>1543</v>
      </c>
      <c r="C1220">
        <v>95369</v>
      </c>
      <c r="D1220" t="s">
        <v>1595</v>
      </c>
      <c r="E1220" t="s">
        <v>1676</v>
      </c>
      <c r="F1220" t="s">
        <v>4</v>
      </c>
    </row>
    <row r="1221" spans="1:6" x14ac:dyDescent="0.25">
      <c r="A1221" t="s">
        <v>1509</v>
      </c>
      <c r="B1221" t="s">
        <v>1510</v>
      </c>
      <c r="C1221">
        <v>95370</v>
      </c>
      <c r="D1221" t="s">
        <v>1510</v>
      </c>
      <c r="E1221" t="s">
        <v>3</v>
      </c>
      <c r="F1221" t="s">
        <v>4</v>
      </c>
    </row>
    <row r="1222" spans="1:6" x14ac:dyDescent="0.25">
      <c r="A1222" t="s">
        <v>1481</v>
      </c>
      <c r="B1222" t="s">
        <v>1482</v>
      </c>
      <c r="C1222">
        <v>95371</v>
      </c>
      <c r="D1222" t="s">
        <v>1596</v>
      </c>
      <c r="E1222" t="s">
        <v>3</v>
      </c>
      <c r="F1222" t="s">
        <v>4</v>
      </c>
    </row>
    <row r="1223" spans="1:6" x14ac:dyDescent="0.25">
      <c r="A1223" t="s">
        <v>1448</v>
      </c>
      <c r="B1223" t="s">
        <v>1449</v>
      </c>
      <c r="C1223">
        <v>95379</v>
      </c>
      <c r="D1223" t="s">
        <v>1597</v>
      </c>
      <c r="E1223" t="s">
        <v>3</v>
      </c>
      <c r="F1223" t="s">
        <v>4</v>
      </c>
    </row>
    <row r="1224" spans="1:6" x14ac:dyDescent="0.25">
      <c r="A1224" t="s">
        <v>1459</v>
      </c>
      <c r="B1224" t="s">
        <v>1460</v>
      </c>
      <c r="C1224">
        <v>95387</v>
      </c>
      <c r="D1224" t="s">
        <v>1598</v>
      </c>
      <c r="E1224" t="s">
        <v>3</v>
      </c>
      <c r="F1224" t="s">
        <v>4</v>
      </c>
    </row>
    <row r="1225" spans="1:6" x14ac:dyDescent="0.25">
      <c r="A1225" t="s">
        <v>1497</v>
      </c>
      <c r="B1225" t="s">
        <v>1498</v>
      </c>
      <c r="C1225">
        <v>95388</v>
      </c>
      <c r="D1225" t="s">
        <v>1599</v>
      </c>
      <c r="E1225" t="s">
        <v>3</v>
      </c>
      <c r="F1225" t="s">
        <v>4</v>
      </c>
    </row>
    <row r="1226" spans="1:6" x14ac:dyDescent="0.25">
      <c r="A1226" t="s">
        <v>1518</v>
      </c>
      <c r="B1226" t="s">
        <v>1519</v>
      </c>
      <c r="C1226">
        <v>95392</v>
      </c>
      <c r="D1226" t="s">
        <v>1600</v>
      </c>
      <c r="E1226" t="s">
        <v>1676</v>
      </c>
      <c r="F1226" t="s">
        <v>4</v>
      </c>
    </row>
    <row r="1227" spans="1:6" x14ac:dyDescent="0.25">
      <c r="A1227" t="s">
        <v>1562</v>
      </c>
      <c r="B1227" t="s">
        <v>1563</v>
      </c>
      <c r="C1227">
        <v>95394</v>
      </c>
      <c r="D1227" t="s">
        <v>1563</v>
      </c>
      <c r="E1227" t="s">
        <v>3</v>
      </c>
      <c r="F1227" t="s">
        <v>4</v>
      </c>
    </row>
    <row r="1228" spans="1:6" x14ac:dyDescent="0.25">
      <c r="A1228" t="s">
        <v>1466</v>
      </c>
      <c r="B1228" t="s">
        <v>1467</v>
      </c>
      <c r="C1228">
        <v>95395</v>
      </c>
      <c r="D1228" t="s">
        <v>1601</v>
      </c>
      <c r="E1228" t="s">
        <v>3</v>
      </c>
      <c r="F1228" t="s">
        <v>4</v>
      </c>
    </row>
    <row r="1229" spans="1:6" x14ac:dyDescent="0.25">
      <c r="A1229" t="s">
        <v>1466</v>
      </c>
      <c r="B1229" t="s">
        <v>1467</v>
      </c>
      <c r="C1229">
        <v>95409</v>
      </c>
      <c r="D1229" t="s">
        <v>1602</v>
      </c>
      <c r="E1229" t="s">
        <v>3</v>
      </c>
      <c r="F1229" t="s">
        <v>4</v>
      </c>
    </row>
    <row r="1230" spans="1:6" x14ac:dyDescent="0.25">
      <c r="A1230" t="s">
        <v>1444</v>
      </c>
      <c r="B1230" t="s">
        <v>1445</v>
      </c>
      <c r="C1230">
        <v>95422</v>
      </c>
      <c r="D1230" t="s">
        <v>1603</v>
      </c>
      <c r="E1230" t="s">
        <v>3</v>
      </c>
      <c r="F1230" t="s">
        <v>4</v>
      </c>
    </row>
    <row r="1231" spans="1:6" x14ac:dyDescent="0.25">
      <c r="A1231" t="s">
        <v>1604</v>
      </c>
      <c r="B1231" t="s">
        <v>1605</v>
      </c>
      <c r="C1231">
        <v>95424</v>
      </c>
      <c r="D1231" t="s">
        <v>1605</v>
      </c>
      <c r="E1231" t="s">
        <v>3</v>
      </c>
      <c r="F1231" t="s">
        <v>7</v>
      </c>
    </row>
    <row r="1232" spans="1:6" x14ac:dyDescent="0.25">
      <c r="A1232" t="s">
        <v>1542</v>
      </c>
      <c r="B1232" t="s">
        <v>1543</v>
      </c>
      <c r="C1232">
        <v>95426</v>
      </c>
      <c r="D1232" t="s">
        <v>1606</v>
      </c>
      <c r="E1232" t="s">
        <v>1676</v>
      </c>
      <c r="F1232" t="s">
        <v>4</v>
      </c>
    </row>
    <row r="1233" spans="1:6" x14ac:dyDescent="0.25">
      <c r="A1233" t="s">
        <v>1573</v>
      </c>
      <c r="B1233" t="s">
        <v>1574</v>
      </c>
      <c r="C1233">
        <v>95427</v>
      </c>
      <c r="D1233" t="s">
        <v>1574</v>
      </c>
      <c r="E1233" t="s">
        <v>1676</v>
      </c>
      <c r="F1233" t="s">
        <v>7</v>
      </c>
    </row>
    <row r="1234" spans="1:6" x14ac:dyDescent="0.25">
      <c r="A1234" t="s">
        <v>1452</v>
      </c>
      <c r="B1234" t="s">
        <v>1453</v>
      </c>
      <c r="C1234">
        <v>95428</v>
      </c>
      <c r="D1234" t="s">
        <v>1453</v>
      </c>
      <c r="E1234" t="s">
        <v>3</v>
      </c>
      <c r="F1234" t="s">
        <v>4</v>
      </c>
    </row>
    <row r="1235" spans="1:6" x14ac:dyDescent="0.25">
      <c r="A1235" t="s">
        <v>1448</v>
      </c>
      <c r="B1235" t="s">
        <v>1449</v>
      </c>
      <c r="C1235">
        <v>95429</v>
      </c>
      <c r="D1235" t="s">
        <v>1607</v>
      </c>
      <c r="E1235" t="s">
        <v>3</v>
      </c>
      <c r="F1235" t="s">
        <v>4</v>
      </c>
    </row>
    <row r="1236" spans="1:6" x14ac:dyDescent="0.25">
      <c r="A1236" t="s">
        <v>1472</v>
      </c>
      <c r="B1236" t="s">
        <v>1473</v>
      </c>
      <c r="C1236">
        <v>95430</v>
      </c>
      <c r="D1236" t="s">
        <v>1608</v>
      </c>
      <c r="E1236" t="s">
        <v>3</v>
      </c>
      <c r="F1236" t="s">
        <v>4</v>
      </c>
    </row>
    <row r="1237" spans="1:6" x14ac:dyDescent="0.25">
      <c r="A1237" t="s">
        <v>1485</v>
      </c>
      <c r="B1237" t="s">
        <v>1486</v>
      </c>
      <c r="C1237">
        <v>95436</v>
      </c>
      <c r="D1237" t="s">
        <v>1609</v>
      </c>
      <c r="E1237" t="s">
        <v>3</v>
      </c>
      <c r="F1237" t="s">
        <v>4</v>
      </c>
    </row>
    <row r="1238" spans="1:6" x14ac:dyDescent="0.25">
      <c r="A1238" t="s">
        <v>1509</v>
      </c>
      <c r="B1238" t="s">
        <v>1510</v>
      </c>
      <c r="C1238">
        <v>95438</v>
      </c>
      <c r="D1238" t="s">
        <v>1610</v>
      </c>
      <c r="E1238" t="s">
        <v>3</v>
      </c>
      <c r="F1238" t="s">
        <v>4</v>
      </c>
    </row>
    <row r="1239" spans="1:6" x14ac:dyDescent="0.25">
      <c r="A1239" t="s">
        <v>1518</v>
      </c>
      <c r="B1239" t="s">
        <v>1519</v>
      </c>
      <c r="C1239">
        <v>95445</v>
      </c>
      <c r="D1239" t="s">
        <v>1611</v>
      </c>
      <c r="E1239" t="s">
        <v>1676</v>
      </c>
      <c r="F1239" t="s">
        <v>4</v>
      </c>
    </row>
    <row r="1240" spans="1:6" x14ac:dyDescent="0.25">
      <c r="A1240" t="s">
        <v>1518</v>
      </c>
      <c r="B1240" t="s">
        <v>1519</v>
      </c>
      <c r="C1240">
        <v>95446</v>
      </c>
      <c r="D1240" t="s">
        <v>1612</v>
      </c>
      <c r="E1240" t="s">
        <v>1676</v>
      </c>
      <c r="F1240" t="s">
        <v>4</v>
      </c>
    </row>
    <row r="1241" spans="1:6" x14ac:dyDescent="0.25">
      <c r="A1241" t="s">
        <v>1509</v>
      </c>
      <c r="B1241" t="s">
        <v>1510</v>
      </c>
      <c r="C1241">
        <v>95447</v>
      </c>
      <c r="D1241" t="s">
        <v>1613</v>
      </c>
      <c r="E1241" t="s">
        <v>3</v>
      </c>
      <c r="F1241" t="s">
        <v>4</v>
      </c>
    </row>
    <row r="1242" spans="1:6" x14ac:dyDescent="0.25">
      <c r="A1242" t="s">
        <v>1551</v>
      </c>
      <c r="B1242" t="s">
        <v>1552</v>
      </c>
      <c r="C1242">
        <v>95450</v>
      </c>
      <c r="D1242" t="s">
        <v>1614</v>
      </c>
      <c r="E1242" t="s">
        <v>1676</v>
      </c>
      <c r="F1242" t="s">
        <v>4</v>
      </c>
    </row>
    <row r="1243" spans="1:6" x14ac:dyDescent="0.25">
      <c r="A1243" t="s">
        <v>1478</v>
      </c>
      <c r="B1243" t="s">
        <v>1479</v>
      </c>
      <c r="C1243">
        <v>95452</v>
      </c>
      <c r="D1243" t="s">
        <v>1615</v>
      </c>
      <c r="E1243" t="s">
        <v>3</v>
      </c>
      <c r="F1243" t="s">
        <v>4</v>
      </c>
    </row>
    <row r="1244" spans="1:6" x14ac:dyDescent="0.25">
      <c r="A1244" t="s">
        <v>1463</v>
      </c>
      <c r="B1244" t="s">
        <v>1464</v>
      </c>
      <c r="C1244">
        <v>95456</v>
      </c>
      <c r="D1244" t="s">
        <v>1616</v>
      </c>
      <c r="E1244" t="s">
        <v>3</v>
      </c>
      <c r="F1244" t="s">
        <v>4</v>
      </c>
    </row>
    <row r="1245" spans="1:6" x14ac:dyDescent="0.25">
      <c r="A1245" t="s">
        <v>1448</v>
      </c>
      <c r="B1245" t="s">
        <v>1449</v>
      </c>
      <c r="C1245">
        <v>95459</v>
      </c>
      <c r="D1245" t="s">
        <v>1617</v>
      </c>
      <c r="E1245" t="s">
        <v>3</v>
      </c>
      <c r="F1245" t="s">
        <v>4</v>
      </c>
    </row>
    <row r="1246" spans="1:6" x14ac:dyDescent="0.25">
      <c r="A1246" t="s">
        <v>1448</v>
      </c>
      <c r="B1246" t="s">
        <v>1449</v>
      </c>
      <c r="C1246">
        <v>95462</v>
      </c>
      <c r="D1246" t="s">
        <v>1618</v>
      </c>
      <c r="E1246" t="s">
        <v>3</v>
      </c>
      <c r="F1246" t="s">
        <v>4</v>
      </c>
    </row>
    <row r="1247" spans="1:6" x14ac:dyDescent="0.25">
      <c r="A1247" t="s">
        <v>1444</v>
      </c>
      <c r="B1247" t="s">
        <v>1445</v>
      </c>
      <c r="C1247">
        <v>95476</v>
      </c>
      <c r="D1247" t="s">
        <v>1445</v>
      </c>
      <c r="E1247" t="s">
        <v>3</v>
      </c>
      <c r="F1247" t="s">
        <v>7</v>
      </c>
    </row>
    <row r="1248" spans="1:6" x14ac:dyDescent="0.25">
      <c r="A1248" t="s">
        <v>1518</v>
      </c>
      <c r="B1248" t="s">
        <v>1519</v>
      </c>
      <c r="C1248">
        <v>95480</v>
      </c>
      <c r="D1248" t="s">
        <v>1619</v>
      </c>
      <c r="E1248" t="s">
        <v>1676</v>
      </c>
      <c r="F1248" t="s">
        <v>4</v>
      </c>
    </row>
    <row r="1249" spans="1:6" x14ac:dyDescent="0.25">
      <c r="A1249" t="s">
        <v>1509</v>
      </c>
      <c r="B1249" t="s">
        <v>1510</v>
      </c>
      <c r="C1249">
        <v>95483</v>
      </c>
      <c r="D1249" t="s">
        <v>1620</v>
      </c>
      <c r="E1249" t="s">
        <v>3</v>
      </c>
      <c r="F1249" t="s">
        <v>4</v>
      </c>
    </row>
    <row r="1250" spans="1:6" x14ac:dyDescent="0.25">
      <c r="A1250" t="s">
        <v>1485</v>
      </c>
      <c r="B1250" t="s">
        <v>1486</v>
      </c>
      <c r="C1250">
        <v>95487</v>
      </c>
      <c r="D1250" t="s">
        <v>1486</v>
      </c>
      <c r="E1250" t="s">
        <v>3</v>
      </c>
      <c r="F1250" t="s">
        <v>7</v>
      </c>
    </row>
    <row r="1251" spans="1:6" x14ac:dyDescent="0.25">
      <c r="A1251" t="s">
        <v>1621</v>
      </c>
      <c r="B1251" t="s">
        <v>1622</v>
      </c>
      <c r="C1251">
        <v>95488</v>
      </c>
      <c r="D1251" t="s">
        <v>1622</v>
      </c>
      <c r="E1251" t="s">
        <v>3</v>
      </c>
      <c r="F1251" t="s">
        <v>7</v>
      </c>
    </row>
    <row r="1252" spans="1:6" x14ac:dyDescent="0.25">
      <c r="A1252" t="s">
        <v>1623</v>
      </c>
      <c r="B1252" t="s">
        <v>1624</v>
      </c>
      <c r="C1252">
        <v>95489</v>
      </c>
      <c r="D1252" t="s">
        <v>1625</v>
      </c>
      <c r="E1252" t="s">
        <v>3</v>
      </c>
      <c r="F1252" t="s">
        <v>4</v>
      </c>
    </row>
    <row r="1253" spans="1:6" x14ac:dyDescent="0.25">
      <c r="A1253" t="s">
        <v>1626</v>
      </c>
      <c r="B1253" t="s">
        <v>1627</v>
      </c>
      <c r="C1253">
        <v>95491</v>
      </c>
      <c r="D1253" t="s">
        <v>1627</v>
      </c>
      <c r="E1253" t="s">
        <v>3</v>
      </c>
      <c r="F1253" t="s">
        <v>4</v>
      </c>
    </row>
    <row r="1254" spans="1:6" x14ac:dyDescent="0.25">
      <c r="A1254" t="s">
        <v>1505</v>
      </c>
      <c r="B1254" t="s">
        <v>1506</v>
      </c>
      <c r="C1254">
        <v>95492</v>
      </c>
      <c r="D1254" t="s">
        <v>1628</v>
      </c>
      <c r="E1254" t="s">
        <v>3</v>
      </c>
      <c r="F1254" t="s">
        <v>4</v>
      </c>
    </row>
    <row r="1255" spans="1:6" x14ac:dyDescent="0.25">
      <c r="A1255" t="s">
        <v>1463</v>
      </c>
      <c r="B1255" t="s">
        <v>1464</v>
      </c>
      <c r="C1255">
        <v>95493</v>
      </c>
      <c r="D1255" t="s">
        <v>1629</v>
      </c>
      <c r="E1255" t="s">
        <v>3</v>
      </c>
      <c r="F1255" t="s">
        <v>4</v>
      </c>
    </row>
    <row r="1256" spans="1:6" x14ac:dyDescent="0.25">
      <c r="A1256" t="s">
        <v>1630</v>
      </c>
      <c r="B1256" t="s">
        <v>1631</v>
      </c>
      <c r="C1256">
        <v>95500</v>
      </c>
      <c r="D1256" t="s">
        <v>1631</v>
      </c>
      <c r="E1256" t="s">
        <v>3</v>
      </c>
      <c r="F1256" t="s">
        <v>7</v>
      </c>
    </row>
    <row r="1257" spans="1:6" x14ac:dyDescent="0.25">
      <c r="A1257" t="s">
        <v>1478</v>
      </c>
      <c r="B1257" t="s">
        <v>1479</v>
      </c>
      <c r="C1257">
        <v>95504</v>
      </c>
      <c r="D1257" t="s">
        <v>1632</v>
      </c>
      <c r="E1257" t="s">
        <v>3</v>
      </c>
      <c r="F1257" t="s">
        <v>4</v>
      </c>
    </row>
    <row r="1258" spans="1:6" x14ac:dyDescent="0.25">
      <c r="A1258" t="s">
        <v>1528</v>
      </c>
      <c r="B1258" t="s">
        <v>1529</v>
      </c>
      <c r="C1258">
        <v>95509</v>
      </c>
      <c r="D1258" t="s">
        <v>1633</v>
      </c>
      <c r="E1258" t="s">
        <v>3</v>
      </c>
      <c r="F1258" t="s">
        <v>4</v>
      </c>
    </row>
    <row r="1259" spans="1:6" x14ac:dyDescent="0.25">
      <c r="A1259" t="s">
        <v>1444</v>
      </c>
      <c r="B1259" t="s">
        <v>1445</v>
      </c>
      <c r="C1259">
        <v>95510</v>
      </c>
      <c r="D1259" t="s">
        <v>1634</v>
      </c>
      <c r="E1259" t="s">
        <v>3</v>
      </c>
      <c r="F1259" t="s">
        <v>4</v>
      </c>
    </row>
    <row r="1260" spans="1:6" x14ac:dyDescent="0.25">
      <c r="A1260" t="s">
        <v>675</v>
      </c>
      <c r="B1260" t="s">
        <v>676</v>
      </c>
      <c r="C1260">
        <v>95523</v>
      </c>
      <c r="D1260" t="s">
        <v>1635</v>
      </c>
      <c r="E1260" t="s">
        <v>3</v>
      </c>
      <c r="F1260" t="s">
        <v>4</v>
      </c>
    </row>
    <row r="1261" spans="1:6" x14ac:dyDescent="0.25">
      <c r="A1261" t="s">
        <v>405</v>
      </c>
      <c r="B1261" t="s">
        <v>406</v>
      </c>
      <c r="C1261">
        <v>95527</v>
      </c>
      <c r="D1261" t="s">
        <v>406</v>
      </c>
      <c r="E1261" t="s">
        <v>1676</v>
      </c>
      <c r="F1261" t="s">
        <v>4</v>
      </c>
    </row>
    <row r="1262" spans="1:6" x14ac:dyDescent="0.25">
      <c r="A1262" t="s">
        <v>1580</v>
      </c>
      <c r="B1262" t="s">
        <v>1581</v>
      </c>
      <c r="C1262">
        <v>95529</v>
      </c>
      <c r="D1262" t="s">
        <v>1636</v>
      </c>
      <c r="E1262" t="s">
        <v>3</v>
      </c>
      <c r="F1262" t="s">
        <v>4</v>
      </c>
    </row>
    <row r="1263" spans="1:6" x14ac:dyDescent="0.25">
      <c r="A1263" t="s">
        <v>1497</v>
      </c>
      <c r="B1263" t="s">
        <v>1498</v>
      </c>
      <c r="C1263">
        <v>95535</v>
      </c>
      <c r="D1263" t="s">
        <v>1637</v>
      </c>
      <c r="E1263" t="s">
        <v>3</v>
      </c>
      <c r="F1263" t="s">
        <v>4</v>
      </c>
    </row>
    <row r="1264" spans="1:6" x14ac:dyDescent="0.25">
      <c r="A1264" t="s">
        <v>1623</v>
      </c>
      <c r="B1264" t="s">
        <v>1624</v>
      </c>
      <c r="C1264">
        <v>95539</v>
      </c>
      <c r="D1264" t="s">
        <v>1624</v>
      </c>
      <c r="E1264" t="s">
        <v>3</v>
      </c>
      <c r="F1264" t="s">
        <v>4</v>
      </c>
    </row>
    <row r="1265" spans="1:6" x14ac:dyDescent="0.25">
      <c r="A1265" t="s">
        <v>1448</v>
      </c>
      <c r="B1265" t="s">
        <v>1449</v>
      </c>
      <c r="C1265">
        <v>95541</v>
      </c>
      <c r="D1265" t="s">
        <v>1638</v>
      </c>
      <c r="E1265" t="s">
        <v>3</v>
      </c>
      <c r="F1265" t="s">
        <v>4</v>
      </c>
    </row>
    <row r="1266" spans="1:6" x14ac:dyDescent="0.25">
      <c r="A1266" t="s">
        <v>712</v>
      </c>
      <c r="B1266" t="s">
        <v>713</v>
      </c>
      <c r="C1266">
        <v>95543</v>
      </c>
      <c r="D1266" t="s">
        <v>1639</v>
      </c>
      <c r="E1266" t="s">
        <v>3</v>
      </c>
      <c r="F1266" t="s">
        <v>4</v>
      </c>
    </row>
    <row r="1267" spans="1:6" x14ac:dyDescent="0.25">
      <c r="A1267" t="s">
        <v>1448</v>
      </c>
      <c r="B1267" t="s">
        <v>1449</v>
      </c>
      <c r="C1267">
        <v>95554</v>
      </c>
      <c r="D1267" t="s">
        <v>1640</v>
      </c>
      <c r="E1267" t="s">
        <v>3</v>
      </c>
      <c r="F1267" t="s">
        <v>4</v>
      </c>
    </row>
    <row r="1268" spans="1:6" x14ac:dyDescent="0.25">
      <c r="A1268" t="s">
        <v>1641</v>
      </c>
      <c r="B1268" t="s">
        <v>1642</v>
      </c>
      <c r="C1268">
        <v>95555</v>
      </c>
      <c r="D1268" t="s">
        <v>1642</v>
      </c>
      <c r="E1268" t="s">
        <v>3</v>
      </c>
      <c r="F1268" t="s">
        <v>7</v>
      </c>
    </row>
    <row r="1269" spans="1:6" x14ac:dyDescent="0.25">
      <c r="A1269" t="s">
        <v>1492</v>
      </c>
      <c r="B1269" t="s">
        <v>1493</v>
      </c>
      <c r="C1269">
        <v>95563</v>
      </c>
      <c r="D1269" t="s">
        <v>1493</v>
      </c>
      <c r="E1269" t="s">
        <v>3</v>
      </c>
      <c r="F1269" t="s">
        <v>4</v>
      </c>
    </row>
    <row r="1270" spans="1:6" x14ac:dyDescent="0.25">
      <c r="A1270" t="s">
        <v>1463</v>
      </c>
      <c r="B1270" t="s">
        <v>1464</v>
      </c>
      <c r="C1270">
        <v>95566</v>
      </c>
      <c r="D1270" t="s">
        <v>1643</v>
      </c>
      <c r="E1270" t="s">
        <v>3</v>
      </c>
      <c r="F1270" t="s">
        <v>4</v>
      </c>
    </row>
    <row r="1271" spans="1:6" x14ac:dyDescent="0.25">
      <c r="A1271" t="s">
        <v>1644</v>
      </c>
      <c r="B1271" t="s">
        <v>1645</v>
      </c>
      <c r="C1271">
        <v>95572</v>
      </c>
      <c r="D1271" t="s">
        <v>1645</v>
      </c>
      <c r="E1271" t="s">
        <v>3</v>
      </c>
      <c r="F1271" t="s">
        <v>7</v>
      </c>
    </row>
    <row r="1272" spans="1:6" x14ac:dyDescent="0.25">
      <c r="A1272" t="s">
        <v>1492</v>
      </c>
      <c r="B1272" t="s">
        <v>1493</v>
      </c>
      <c r="C1272">
        <v>95574</v>
      </c>
      <c r="D1272" t="s">
        <v>1646</v>
      </c>
      <c r="E1272" t="s">
        <v>3</v>
      </c>
      <c r="F1272" t="s">
        <v>4</v>
      </c>
    </row>
    <row r="1273" spans="1:6" x14ac:dyDescent="0.25">
      <c r="A1273" t="s">
        <v>1481</v>
      </c>
      <c r="B1273" t="s">
        <v>1482</v>
      </c>
      <c r="C1273">
        <v>95580</v>
      </c>
      <c r="D1273" t="s">
        <v>1647</v>
      </c>
      <c r="E1273" t="s">
        <v>3</v>
      </c>
      <c r="F1273" t="s">
        <v>4</v>
      </c>
    </row>
    <row r="1274" spans="1:6" x14ac:dyDescent="0.25">
      <c r="A1274" t="s">
        <v>1648</v>
      </c>
      <c r="B1274" t="s">
        <v>1649</v>
      </c>
      <c r="C1274">
        <v>95582</v>
      </c>
      <c r="D1274" t="s">
        <v>1649</v>
      </c>
      <c r="E1274" t="s">
        <v>3</v>
      </c>
      <c r="F1274" t="s">
        <v>7</v>
      </c>
    </row>
    <row r="1275" spans="1:6" x14ac:dyDescent="0.25">
      <c r="A1275" t="s">
        <v>1509</v>
      </c>
      <c r="B1275" t="s">
        <v>1510</v>
      </c>
      <c r="C1275">
        <v>95584</v>
      </c>
      <c r="D1275" t="s">
        <v>1650</v>
      </c>
      <c r="E1275" t="s">
        <v>3</v>
      </c>
      <c r="F1275" t="s">
        <v>4</v>
      </c>
    </row>
    <row r="1276" spans="1:6" x14ac:dyDescent="0.25">
      <c r="A1276" t="s">
        <v>1651</v>
      </c>
      <c r="B1276" t="s">
        <v>1652</v>
      </c>
      <c r="C1276">
        <v>95585</v>
      </c>
      <c r="D1276" t="s">
        <v>1652</v>
      </c>
      <c r="E1276" t="s">
        <v>3</v>
      </c>
      <c r="F1276" t="s">
        <v>7</v>
      </c>
    </row>
    <row r="1277" spans="1:6" x14ac:dyDescent="0.25">
      <c r="A1277" t="s">
        <v>781</v>
      </c>
      <c r="B1277" t="s">
        <v>782</v>
      </c>
      <c r="C1277">
        <v>95592</v>
      </c>
      <c r="D1277" t="s">
        <v>1653</v>
      </c>
      <c r="E1277" t="s">
        <v>3</v>
      </c>
      <c r="F1277" t="s">
        <v>4</v>
      </c>
    </row>
    <row r="1278" spans="1:6" x14ac:dyDescent="0.25">
      <c r="A1278" t="s">
        <v>1463</v>
      </c>
      <c r="B1278" t="s">
        <v>1464</v>
      </c>
      <c r="C1278">
        <v>95594</v>
      </c>
      <c r="D1278" t="s">
        <v>1654</v>
      </c>
      <c r="E1278" t="s">
        <v>3</v>
      </c>
      <c r="F1278" t="s">
        <v>4</v>
      </c>
    </row>
    <row r="1279" spans="1:6" x14ac:dyDescent="0.25">
      <c r="A1279" t="s">
        <v>1655</v>
      </c>
      <c r="B1279" t="s">
        <v>1656</v>
      </c>
      <c r="C1279">
        <v>95598</v>
      </c>
      <c r="D1279" t="s">
        <v>1656</v>
      </c>
      <c r="E1279" t="s">
        <v>3</v>
      </c>
      <c r="F1279" t="s">
        <v>7</v>
      </c>
    </row>
    <row r="1280" spans="1:6" x14ac:dyDescent="0.25">
      <c r="A1280" t="s">
        <v>1481</v>
      </c>
      <c r="B1280" t="s">
        <v>1482</v>
      </c>
      <c r="C1280">
        <v>95604</v>
      </c>
      <c r="D1280" t="s">
        <v>1657</v>
      </c>
      <c r="E1280" t="s">
        <v>3</v>
      </c>
      <c r="F1280" t="s">
        <v>4</v>
      </c>
    </row>
    <row r="1281" spans="1:6" x14ac:dyDescent="0.25">
      <c r="A1281" t="s">
        <v>1489</v>
      </c>
      <c r="B1281" t="s">
        <v>1490</v>
      </c>
      <c r="C1281">
        <v>95607</v>
      </c>
      <c r="D1281" t="s">
        <v>1490</v>
      </c>
      <c r="E1281" t="s">
        <v>3</v>
      </c>
      <c r="F1281" t="s">
        <v>7</v>
      </c>
    </row>
    <row r="1282" spans="1:6" x14ac:dyDescent="0.25">
      <c r="A1282" t="s">
        <v>781</v>
      </c>
      <c r="B1282" t="s">
        <v>782</v>
      </c>
      <c r="C1282">
        <v>95610</v>
      </c>
      <c r="D1282" t="s">
        <v>1658</v>
      </c>
      <c r="E1282" t="s">
        <v>3</v>
      </c>
      <c r="F1282" t="s">
        <v>4</v>
      </c>
    </row>
    <row r="1283" spans="1:6" x14ac:dyDescent="0.25">
      <c r="A1283" t="s">
        <v>1509</v>
      </c>
      <c r="B1283" t="s">
        <v>1510</v>
      </c>
      <c r="C1283">
        <v>95611</v>
      </c>
      <c r="D1283" t="s">
        <v>1659</v>
      </c>
      <c r="E1283" t="s">
        <v>3</v>
      </c>
      <c r="F1283" t="s">
        <v>4</v>
      </c>
    </row>
    <row r="1284" spans="1:6" x14ac:dyDescent="0.25">
      <c r="A1284" t="s">
        <v>1555</v>
      </c>
      <c r="B1284" t="s">
        <v>1556</v>
      </c>
      <c r="C1284">
        <v>95612</v>
      </c>
      <c r="D1284" t="s">
        <v>1660</v>
      </c>
      <c r="E1284" t="s">
        <v>3</v>
      </c>
      <c r="F1284" t="s">
        <v>4</v>
      </c>
    </row>
    <row r="1285" spans="1:6" x14ac:dyDescent="0.25">
      <c r="A1285" t="s">
        <v>1444</v>
      </c>
      <c r="B1285" t="s">
        <v>1445</v>
      </c>
      <c r="C1285">
        <v>95625</v>
      </c>
      <c r="D1285" t="s">
        <v>1661</v>
      </c>
      <c r="E1285" t="s">
        <v>3</v>
      </c>
      <c r="F1285" t="s">
        <v>4</v>
      </c>
    </row>
    <row r="1286" spans="1:6" x14ac:dyDescent="0.25">
      <c r="A1286" t="s">
        <v>1469</v>
      </c>
      <c r="B1286" t="s">
        <v>1470</v>
      </c>
      <c r="C1286">
        <v>95627</v>
      </c>
      <c r="D1286" t="s">
        <v>1662</v>
      </c>
      <c r="E1286" t="s">
        <v>3</v>
      </c>
      <c r="F1286" t="s">
        <v>4</v>
      </c>
    </row>
    <row r="1287" spans="1:6" x14ac:dyDescent="0.25">
      <c r="A1287" t="s">
        <v>1469</v>
      </c>
      <c r="B1287" t="s">
        <v>1470</v>
      </c>
      <c r="C1287">
        <v>95628</v>
      </c>
      <c r="D1287" t="s">
        <v>1663</v>
      </c>
      <c r="E1287" t="s">
        <v>3</v>
      </c>
      <c r="F1287" t="s">
        <v>4</v>
      </c>
    </row>
    <row r="1288" spans="1:6" x14ac:dyDescent="0.25">
      <c r="A1288" t="s">
        <v>1569</v>
      </c>
      <c r="B1288" t="s">
        <v>1570</v>
      </c>
      <c r="C1288">
        <v>95633</v>
      </c>
      <c r="D1288" t="s">
        <v>1664</v>
      </c>
      <c r="E1288" t="s">
        <v>3</v>
      </c>
      <c r="F1288" t="s">
        <v>4</v>
      </c>
    </row>
    <row r="1289" spans="1:6" x14ac:dyDescent="0.25">
      <c r="A1289" t="s">
        <v>1497</v>
      </c>
      <c r="B1289" t="s">
        <v>1498</v>
      </c>
      <c r="C1289">
        <v>95637</v>
      </c>
      <c r="D1289" t="s">
        <v>1498</v>
      </c>
      <c r="E1289" t="s">
        <v>3</v>
      </c>
      <c r="F1289" t="s">
        <v>7</v>
      </c>
    </row>
    <row r="1290" spans="1:6" x14ac:dyDescent="0.25">
      <c r="A1290" t="s">
        <v>1481</v>
      </c>
      <c r="B1290" t="s">
        <v>1482</v>
      </c>
      <c r="C1290">
        <v>95641</v>
      </c>
      <c r="D1290" t="s">
        <v>1665</v>
      </c>
      <c r="E1290" t="s">
        <v>3</v>
      </c>
      <c r="F1290" t="s">
        <v>4</v>
      </c>
    </row>
    <row r="1291" spans="1:6" x14ac:dyDescent="0.25">
      <c r="A1291" t="s">
        <v>693</v>
      </c>
      <c r="B1291" t="s">
        <v>694</v>
      </c>
      <c r="C1291">
        <v>95651</v>
      </c>
      <c r="D1291" t="s">
        <v>1666</v>
      </c>
      <c r="E1291" t="s">
        <v>3</v>
      </c>
      <c r="F1291" t="s">
        <v>4</v>
      </c>
    </row>
    <row r="1292" spans="1:6" x14ac:dyDescent="0.25">
      <c r="A1292" t="s">
        <v>1463</v>
      </c>
      <c r="B1292" t="s">
        <v>1464</v>
      </c>
      <c r="C1292">
        <v>95652</v>
      </c>
      <c r="D1292" t="s">
        <v>1464</v>
      </c>
      <c r="E1292" t="s">
        <v>3</v>
      </c>
      <c r="F1292" t="s">
        <v>4</v>
      </c>
    </row>
    <row r="1293" spans="1:6" x14ac:dyDescent="0.25">
      <c r="A1293" t="s">
        <v>693</v>
      </c>
      <c r="B1293" t="s">
        <v>694</v>
      </c>
      <c r="C1293">
        <v>95656</v>
      </c>
      <c r="D1293" t="s">
        <v>1667</v>
      </c>
      <c r="E1293" t="s">
        <v>3</v>
      </c>
      <c r="F1293" t="s">
        <v>4</v>
      </c>
    </row>
    <row r="1294" spans="1:6" x14ac:dyDescent="0.25">
      <c r="A1294" t="s">
        <v>781</v>
      </c>
      <c r="B1294" t="s">
        <v>782</v>
      </c>
      <c r="C1294">
        <v>95658</v>
      </c>
      <c r="D1294" t="s">
        <v>1668</v>
      </c>
      <c r="E1294" t="s">
        <v>3</v>
      </c>
      <c r="F1294" t="s">
        <v>4</v>
      </c>
    </row>
    <row r="1295" spans="1:6" x14ac:dyDescent="0.25">
      <c r="A1295" t="s">
        <v>1466</v>
      </c>
      <c r="B1295" t="s">
        <v>1467</v>
      </c>
      <c r="C1295">
        <v>95660</v>
      </c>
      <c r="D1295" t="s">
        <v>1669</v>
      </c>
      <c r="E1295" t="s">
        <v>3</v>
      </c>
      <c r="F1295" t="s">
        <v>4</v>
      </c>
    </row>
    <row r="1296" spans="1:6" x14ac:dyDescent="0.25">
      <c r="A1296" t="s">
        <v>1528</v>
      </c>
      <c r="B1296" t="s">
        <v>1529</v>
      </c>
      <c r="C1296">
        <v>95675</v>
      </c>
      <c r="D1296" t="s">
        <v>1670</v>
      </c>
      <c r="E1296" t="s">
        <v>3</v>
      </c>
      <c r="F1296" t="s">
        <v>4</v>
      </c>
    </row>
    <row r="1297" spans="1:6" x14ac:dyDescent="0.25">
      <c r="A1297" t="s">
        <v>1448</v>
      </c>
      <c r="B1297" t="s">
        <v>1449</v>
      </c>
      <c r="C1297">
        <v>95676</v>
      </c>
      <c r="D1297" t="s">
        <v>1671</v>
      </c>
      <c r="E1297" t="s">
        <v>3</v>
      </c>
      <c r="F1297" t="s">
        <v>4</v>
      </c>
    </row>
    <row r="1298" spans="1:6" x14ac:dyDescent="0.25">
      <c r="A1298" t="s">
        <v>1518</v>
      </c>
      <c r="B1298" t="s">
        <v>1519</v>
      </c>
      <c r="C1298">
        <v>95678</v>
      </c>
      <c r="D1298" t="s">
        <v>1672</v>
      </c>
      <c r="E1298" t="s">
        <v>1676</v>
      </c>
      <c r="F1298" t="s">
        <v>4</v>
      </c>
    </row>
    <row r="1299" spans="1:6" x14ac:dyDescent="0.25">
      <c r="A1299" t="s">
        <v>1505</v>
      </c>
      <c r="B1299" t="s">
        <v>1506</v>
      </c>
      <c r="C1299">
        <v>95680</v>
      </c>
      <c r="D1299" t="s">
        <v>1506</v>
      </c>
      <c r="E1299" t="s">
        <v>3</v>
      </c>
      <c r="F1299" t="s">
        <v>7</v>
      </c>
    </row>
    <row r="1300" spans="1:6" x14ac:dyDescent="0.25">
      <c r="A1300" t="s">
        <v>1466</v>
      </c>
      <c r="B1300" t="s">
        <v>1467</v>
      </c>
      <c r="C1300">
        <v>95682</v>
      </c>
      <c r="D1300" t="s">
        <v>1673</v>
      </c>
      <c r="E1300" t="s">
        <v>3</v>
      </c>
      <c r="F1300" t="s">
        <v>4</v>
      </c>
    </row>
    <row r="1301" spans="1:6" x14ac:dyDescent="0.25">
      <c r="A1301" t="s">
        <v>1448</v>
      </c>
      <c r="B1301" t="s">
        <v>1449</v>
      </c>
      <c r="C1301">
        <v>95690</v>
      </c>
      <c r="D1301" t="s">
        <v>1674</v>
      </c>
      <c r="E1301" t="s">
        <v>3</v>
      </c>
      <c r="F1301" t="s">
        <v>4</v>
      </c>
    </row>
  </sheetData>
  <autoFilter ref="A14:F1301" xr:uid="{00000000-0001-0000-0000-00000000000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D1AA-DF13-47ED-A3F1-2FD697308A8E}">
  <dimension ref="A1:A6"/>
  <sheetViews>
    <sheetView tabSelected="1" workbookViewId="0">
      <selection activeCell="A4" sqref="A4"/>
    </sheetView>
  </sheetViews>
  <sheetFormatPr baseColWidth="10" defaultRowHeight="15" x14ac:dyDescent="0.25"/>
  <cols>
    <col min="1" max="1" width="197.28515625" style="7" bestFit="1" customWidth="1"/>
    <col min="2" max="16384" width="11.42578125" style="7"/>
  </cols>
  <sheetData>
    <row r="1" spans="1:1" ht="23.25" x14ac:dyDescent="0.25">
      <c r="A1" s="47" t="s">
        <v>2952</v>
      </c>
    </row>
    <row r="2" spans="1:1" ht="15.75" x14ac:dyDescent="0.25">
      <c r="A2" s="48" t="s">
        <v>2953</v>
      </c>
    </row>
    <row r="3" spans="1:1" ht="15.75" x14ac:dyDescent="0.25">
      <c r="A3" s="48" t="s">
        <v>2954</v>
      </c>
    </row>
    <row r="4" spans="1:1" ht="60.75" x14ac:dyDescent="0.25">
      <c r="A4" s="49" t="s">
        <v>2957</v>
      </c>
    </row>
    <row r="5" spans="1:1" ht="138.75" x14ac:dyDescent="0.25">
      <c r="A5" s="50" t="s">
        <v>2955</v>
      </c>
    </row>
    <row r="6" spans="1:1" ht="93.75" x14ac:dyDescent="0.25">
      <c r="A6" s="51" t="s">
        <v>2956</v>
      </c>
    </row>
  </sheetData>
  <sheetProtection algorithmName="SHA-512" hashValue="31LRheNYgW6GKjhtNAZsE1AvYBiEp89VE1i1l4impj72NbfRBAbusTbDAQzr+9Cc0dFGt2FPbthASzRyU4dp/w==" saltValue="AiZGoxe724dqYrJDkv6sn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0"/>
  <sheetViews>
    <sheetView zoomScale="85" zoomScaleNormal="85" workbookViewId="0">
      <selection activeCell="B4" sqref="B4"/>
    </sheetView>
  </sheetViews>
  <sheetFormatPr baseColWidth="10" defaultColWidth="9.140625" defaultRowHeight="15" x14ac:dyDescent="0.25"/>
  <cols>
    <col min="1" max="1" width="125.140625" customWidth="1"/>
    <col min="2" max="2" width="8.85546875" bestFit="1" customWidth="1"/>
    <col min="3" max="3" width="24.85546875" bestFit="1" customWidth="1"/>
    <col min="4" max="4" width="3.85546875" customWidth="1"/>
    <col min="5" max="5" width="124.85546875" customWidth="1"/>
    <col min="6" max="6" width="11.85546875" customWidth="1"/>
    <col min="7" max="7" width="38.140625" customWidth="1"/>
    <col min="8" max="8" width="25.28515625" customWidth="1"/>
    <col min="9" max="9" width="22.5703125" customWidth="1"/>
  </cols>
  <sheetData>
    <row r="1" spans="1:10" ht="18.75" x14ac:dyDescent="0.3">
      <c r="A1" s="9" t="s">
        <v>2958</v>
      </c>
      <c r="B1" s="5" t="s">
        <v>1826</v>
      </c>
      <c r="C1" s="54"/>
      <c r="D1" s="13"/>
      <c r="E1" s="53" t="s">
        <v>2960</v>
      </c>
      <c r="F1" s="32"/>
    </row>
    <row r="2" spans="1:10" ht="18.75" x14ac:dyDescent="0.3">
      <c r="A2" s="9" t="s">
        <v>1685</v>
      </c>
      <c r="B2" s="5" t="s">
        <v>1826</v>
      </c>
      <c r="C2" s="54"/>
      <c r="D2" s="13"/>
      <c r="E2" s="14"/>
      <c r="F2" s="32"/>
      <c r="G2" s="7"/>
      <c r="H2" s="7"/>
      <c r="I2" s="7"/>
    </row>
    <row r="3" spans="1:10" x14ac:dyDescent="0.25">
      <c r="A3" s="55" t="s">
        <v>2930</v>
      </c>
      <c r="B3" s="56">
        <v>9</v>
      </c>
      <c r="C3" s="54" t="s">
        <v>1831</v>
      </c>
      <c r="D3" s="13"/>
      <c r="E3" s="14"/>
      <c r="F3" s="14"/>
      <c r="G3" s="7"/>
      <c r="H3" s="7"/>
      <c r="I3" s="7"/>
    </row>
    <row r="4" spans="1:10" x14ac:dyDescent="0.25">
      <c r="A4" s="55" t="s">
        <v>1679</v>
      </c>
      <c r="B4" s="56">
        <v>600</v>
      </c>
      <c r="C4" s="54" t="s">
        <v>1687</v>
      </c>
      <c r="D4" s="13"/>
      <c r="E4" s="14"/>
      <c r="F4" s="14"/>
      <c r="G4" s="7"/>
      <c r="H4" s="77" t="s">
        <v>2950</v>
      </c>
      <c r="I4" s="77"/>
    </row>
    <row r="5" spans="1:10" x14ac:dyDescent="0.25">
      <c r="A5" s="55" t="s">
        <v>1828</v>
      </c>
      <c r="B5" s="56">
        <v>800</v>
      </c>
      <c r="C5" s="54" t="s">
        <v>1687</v>
      </c>
      <c r="D5" s="13"/>
      <c r="E5" s="14"/>
      <c r="F5" s="14"/>
      <c r="G5" s="7"/>
      <c r="H5" s="77"/>
      <c r="I5" s="77"/>
    </row>
    <row r="6" spans="1:10" ht="15" customHeight="1" x14ac:dyDescent="0.25">
      <c r="A6" s="4" t="s">
        <v>1683</v>
      </c>
      <c r="B6" s="19">
        <v>400</v>
      </c>
      <c r="C6" s="54" t="s">
        <v>1687</v>
      </c>
      <c r="D6" s="13"/>
      <c r="E6" s="75" t="s">
        <v>2945</v>
      </c>
      <c r="F6" s="75"/>
      <c r="G6" s="7"/>
      <c r="H6" s="77"/>
      <c r="I6" s="77"/>
    </row>
    <row r="7" spans="1:10" ht="15.75" thickBot="1" x14ac:dyDescent="0.3">
      <c r="A7" s="4" t="s">
        <v>1829</v>
      </c>
      <c r="B7" s="19">
        <v>300</v>
      </c>
      <c r="C7" s="54" t="s">
        <v>1687</v>
      </c>
      <c r="D7" s="13"/>
      <c r="E7" s="14"/>
      <c r="F7" s="33"/>
      <c r="G7" s="7"/>
      <c r="H7" s="78"/>
      <c r="I7" s="78"/>
    </row>
    <row r="8" spans="1:10" ht="50.25" thickBot="1" x14ac:dyDescent="0.3">
      <c r="A8" s="57" t="s">
        <v>1830</v>
      </c>
      <c r="B8" s="19">
        <v>600</v>
      </c>
      <c r="C8" s="58" t="s">
        <v>1687</v>
      </c>
      <c r="D8" s="13"/>
      <c r="E8" s="45"/>
      <c r="F8" s="44"/>
      <c r="G8" s="7"/>
      <c r="H8" s="37" t="s">
        <v>2937</v>
      </c>
      <c r="I8" s="37" t="s">
        <v>2942</v>
      </c>
    </row>
    <row r="9" spans="1:10" ht="17.25" thickBot="1" x14ac:dyDescent="0.3">
      <c r="A9" s="35"/>
      <c r="B9" s="36"/>
      <c r="C9" s="35"/>
      <c r="D9" s="13"/>
      <c r="E9" s="40" t="s">
        <v>2946</v>
      </c>
      <c r="F9" s="71"/>
      <c r="G9" s="7"/>
      <c r="H9" s="37" t="s">
        <v>2938</v>
      </c>
      <c r="I9">
        <f>20*30*4*0.3</f>
        <v>720</v>
      </c>
      <c r="J9" s="38"/>
    </row>
    <row r="10" spans="1:10" ht="15.75" customHeight="1" thickBot="1" x14ac:dyDescent="0.3">
      <c r="A10" s="52" t="s">
        <v>2959</v>
      </c>
      <c r="B10" s="7"/>
      <c r="C10" s="7"/>
      <c r="D10" s="13"/>
      <c r="E10" s="40" t="s">
        <v>2936</v>
      </c>
      <c r="F10" s="71">
        <f>F17</f>
        <v>1296</v>
      </c>
      <c r="G10" s="7"/>
      <c r="H10" s="37" t="s">
        <v>2939</v>
      </c>
      <c r="I10">
        <f>20*30*4*0.3*2</f>
        <v>1440</v>
      </c>
      <c r="J10" s="38"/>
    </row>
    <row r="11" spans="1:10" ht="15.75" customHeight="1" thickBot="1" x14ac:dyDescent="0.3">
      <c r="A11" s="59" t="s">
        <v>9</v>
      </c>
      <c r="B11" s="59"/>
      <c r="C11" s="60"/>
      <c r="D11" s="13"/>
      <c r="E11" s="40" t="s">
        <v>2944</v>
      </c>
      <c r="F11" s="71">
        <f>F19+F18</f>
        <v>1100</v>
      </c>
      <c r="G11" s="7"/>
      <c r="H11" s="37" t="s">
        <v>2940</v>
      </c>
      <c r="I11">
        <f>20*30*4*0.3*3</f>
        <v>2160</v>
      </c>
      <c r="J11" s="39"/>
    </row>
    <row r="12" spans="1:10" ht="15.75" customHeight="1" thickBot="1" x14ac:dyDescent="0.3">
      <c r="A12" s="61" t="s">
        <v>2928</v>
      </c>
      <c r="B12" s="62"/>
      <c r="C12" s="63" t="s">
        <v>39</v>
      </c>
      <c r="D12" s="13"/>
      <c r="E12" s="40" t="s">
        <v>2935</v>
      </c>
      <c r="F12" s="72">
        <f>F20+F21</f>
        <v>600</v>
      </c>
      <c r="G12" s="7"/>
      <c r="H12" s="37" t="s">
        <v>2941</v>
      </c>
      <c r="I12">
        <f>20*30*4*0.3*4</f>
        <v>2880</v>
      </c>
      <c r="J12" s="39"/>
    </row>
    <row r="13" spans="1:10" ht="15.75" customHeight="1" thickBot="1" x14ac:dyDescent="0.3">
      <c r="A13" s="61" t="s">
        <v>2920</v>
      </c>
      <c r="B13" s="62"/>
      <c r="C13" s="64" t="str">
        <f>IFERROR(VLOOKUP(C12,Parametres!$D$14:$F$1301,2,FALSE),"")</f>
        <v>ZAC</v>
      </c>
      <c r="D13" s="13"/>
      <c r="E13" s="46"/>
      <c r="F13" s="41"/>
      <c r="G13" s="7"/>
      <c r="H13" s="7"/>
      <c r="I13" s="7"/>
    </row>
    <row r="14" spans="1:10" ht="15.75" customHeight="1" thickBot="1" x14ac:dyDescent="0.3">
      <c r="A14" s="61" t="str">
        <f>IF(C13="Autres zones","Je suis en QPV. Si doute, merci de vérifier dans le lien ci-dessous pour voir à quel zonage j'appartiens","")</f>
        <v/>
      </c>
      <c r="B14" s="62"/>
      <c r="C14" s="63"/>
      <c r="D14" s="13"/>
      <c r="E14" s="40"/>
      <c r="F14" s="42"/>
      <c r="G14" s="7"/>
      <c r="H14" s="7"/>
      <c r="I14" s="7"/>
    </row>
    <row r="15" spans="1:10" ht="15.75" customHeight="1" x14ac:dyDescent="0.25">
      <c r="A15" s="76" t="str">
        <f>IF(C13="Autres zones","https://santegraphie.fr/mviewer/?config=apps/zonage_medecin.xml#","")</f>
        <v/>
      </c>
      <c r="B15" s="76"/>
      <c r="C15" s="64"/>
      <c r="D15" s="7"/>
      <c r="E15" s="40"/>
      <c r="F15" s="42"/>
      <c r="G15" s="7"/>
      <c r="H15" s="7"/>
      <c r="I15" s="7"/>
    </row>
    <row r="16" spans="1:10" ht="15.75" customHeight="1" thickBot="1" x14ac:dyDescent="0.3">
      <c r="A16" s="62" t="s">
        <v>2931</v>
      </c>
      <c r="B16" s="62"/>
      <c r="C16" s="64" t="str">
        <f>IF(OR(C13="ZIP",C13="ZAC",C14="OUI"),"OUI","NON")</f>
        <v>OUI</v>
      </c>
      <c r="D16" s="7"/>
      <c r="E16" s="73" t="s">
        <v>2929</v>
      </c>
      <c r="F16" s="42"/>
      <c r="G16" s="7"/>
      <c r="H16" s="7"/>
      <c r="I16" s="7"/>
    </row>
    <row r="17" spans="1:9" ht="15.75" customHeight="1" thickBot="1" x14ac:dyDescent="0.3">
      <c r="A17" s="65" t="s">
        <v>2933</v>
      </c>
      <c r="B17" s="62"/>
      <c r="C17" s="63" t="s">
        <v>2923</v>
      </c>
      <c r="D17" s="7"/>
      <c r="E17" s="40" t="s">
        <v>2947</v>
      </c>
      <c r="F17" s="71">
        <f>C28*C20*B3*4</f>
        <v>1296</v>
      </c>
      <c r="G17" s="7"/>
      <c r="H17" s="7"/>
      <c r="I17" s="7"/>
    </row>
    <row r="18" spans="1:9" ht="15.75" customHeight="1" thickBot="1" x14ac:dyDescent="0.3">
      <c r="A18" s="61" t="s">
        <v>2926</v>
      </c>
      <c r="B18" s="62"/>
      <c r="C18" s="63">
        <v>20</v>
      </c>
      <c r="D18" s="7"/>
      <c r="E18" s="40" t="s">
        <v>2948</v>
      </c>
      <c r="F18" s="74">
        <f>IF(AND(C16="OUI",C20=1),B5*25%,IF(AND(C16="OUI",C20=2),B5*50%,IF(AND(C16="OUI",C20=3),B5*75%,IF(AND(C16="OUI",C20=4),B5*100%,0))))</f>
        <v>800</v>
      </c>
      <c r="G18" s="7"/>
      <c r="H18" s="7"/>
      <c r="I18" s="7"/>
    </row>
    <row r="19" spans="1:9" ht="15.75" customHeight="1" thickBot="1" x14ac:dyDescent="0.3">
      <c r="A19" s="61" t="s">
        <v>2951</v>
      </c>
      <c r="B19" s="62"/>
      <c r="C19" s="66">
        <v>0.55000000000000004</v>
      </c>
      <c r="D19" s="7"/>
      <c r="E19" s="40" t="s">
        <v>2949</v>
      </c>
      <c r="F19" s="74">
        <f>IF(C19&lt;50%,0,IF(AND(C19&lt;64%,C20=1),B7*25%,IF(AND(C19&lt;64%,C20=2),B7*50%,IF(AND(C19&lt;64%,C20=3),B7*75%,IF(AND(C19&lt;64%,C20=4),B7*100%,IF(AND(C19&gt;63%,C20=1),B8*25%,IF(AND(C19&gt;63%,C20=2),B8*50%,IF(AND(C19&gt;63%,C20=3),B8*75%,IF(AND(C19&gt;63%,C20=4),B8*100%,0)))))))))</f>
        <v>300</v>
      </c>
      <c r="G19" s="7"/>
      <c r="H19" s="7"/>
      <c r="I19" s="7"/>
    </row>
    <row r="20" spans="1:9" ht="15.75" customHeight="1" thickBot="1" x14ac:dyDescent="0.3">
      <c r="A20" s="61" t="s">
        <v>2927</v>
      </c>
      <c r="B20" s="62"/>
      <c r="C20" s="67">
        <v>4</v>
      </c>
      <c r="D20" s="7"/>
      <c r="E20" s="40" t="s">
        <v>2943</v>
      </c>
      <c r="F20" s="74">
        <f>IF(AND(C26="OUI",C20=1),B4*25%,IF(AND(C26="OUI",C20=2),B4*50%,IF(AND(C26="OUI",C20=3),B4*75%,IF(AND(C26="OUI",C20=4),B4*100%,0))))</f>
        <v>600</v>
      </c>
      <c r="G20" s="7"/>
      <c r="H20" s="7"/>
      <c r="I20" s="7"/>
    </row>
    <row r="21" spans="1:9" ht="15.75" customHeight="1" x14ac:dyDescent="0.25">
      <c r="A21" s="62"/>
      <c r="B21" s="62"/>
      <c r="C21" s="68"/>
      <c r="D21" s="7"/>
      <c r="E21" s="40" t="s">
        <v>2934</v>
      </c>
      <c r="F21" s="74">
        <f>IF(C17="OUI",B6,0)</f>
        <v>0</v>
      </c>
      <c r="G21" s="7"/>
      <c r="H21" s="7"/>
      <c r="I21" s="7"/>
    </row>
    <row r="22" spans="1:9" ht="15.75" customHeight="1" x14ac:dyDescent="0.25">
      <c r="A22" s="69"/>
      <c r="B22" s="69"/>
      <c r="C22" s="70"/>
      <c r="D22" s="12"/>
      <c r="E22" s="24"/>
      <c r="F22" s="43"/>
      <c r="G22" s="7"/>
      <c r="H22" s="7"/>
      <c r="I22" s="7"/>
    </row>
    <row r="23" spans="1:9" ht="15.75" customHeight="1" x14ac:dyDescent="0.25">
      <c r="A23" s="7"/>
      <c r="B23" s="7"/>
      <c r="C23" s="7"/>
      <c r="D23" s="7"/>
      <c r="E23" s="7"/>
      <c r="F23" s="7"/>
      <c r="G23" s="7"/>
      <c r="H23" s="7"/>
      <c r="I23" s="7"/>
    </row>
    <row r="24" spans="1:9" ht="15.75" customHeight="1" x14ac:dyDescent="0.25">
      <c r="A24" s="7"/>
      <c r="B24" s="7"/>
      <c r="C24" s="7"/>
      <c r="D24" s="7"/>
      <c r="E24" s="7"/>
      <c r="F24" s="7"/>
      <c r="G24" s="7"/>
      <c r="H24" s="7"/>
      <c r="I24" s="7"/>
    </row>
    <row r="25" spans="1:9" ht="15.75" hidden="1" customHeight="1" x14ac:dyDescent="0.3">
      <c r="A25" s="34" t="s">
        <v>2932</v>
      </c>
      <c r="B25" s="7"/>
      <c r="C25" s="7"/>
      <c r="D25" s="7"/>
      <c r="E25" s="7"/>
      <c r="F25" s="7"/>
      <c r="G25" s="7"/>
      <c r="H25" s="7"/>
      <c r="I25" s="7"/>
    </row>
    <row r="26" spans="1:9" ht="15.75" hidden="1" customHeight="1" x14ac:dyDescent="0.25">
      <c r="A26" s="3" t="s">
        <v>1686</v>
      </c>
      <c r="B26" s="3"/>
      <c r="C26" s="20" t="s">
        <v>7</v>
      </c>
      <c r="D26" s="13"/>
      <c r="E26" s="7"/>
      <c r="F26" s="7"/>
      <c r="G26" s="7"/>
      <c r="H26" s="7"/>
      <c r="I26" s="7"/>
    </row>
    <row r="27" spans="1:9" hidden="1" x14ac:dyDescent="0.25">
      <c r="A27" s="3" t="s">
        <v>1825</v>
      </c>
      <c r="B27" s="3"/>
      <c r="C27" s="10">
        <f>1-C19</f>
        <v>0.44999999999999996</v>
      </c>
      <c r="D27" s="13"/>
      <c r="E27" s="7"/>
      <c r="F27" s="7"/>
      <c r="G27" s="7"/>
      <c r="H27" s="7"/>
      <c r="I27" s="7"/>
    </row>
    <row r="28" spans="1:9" hidden="1" x14ac:dyDescent="0.25">
      <c r="A28" s="3" t="s">
        <v>1824</v>
      </c>
      <c r="B28" s="3"/>
      <c r="C28" s="11">
        <f>C18*C27</f>
        <v>9</v>
      </c>
      <c r="D28" s="13"/>
      <c r="E28" s="7"/>
      <c r="F28" s="7"/>
      <c r="G28" s="7"/>
      <c r="H28" s="7"/>
      <c r="I28" s="7"/>
    </row>
    <row r="29" spans="1:9" x14ac:dyDescent="0.25">
      <c r="A29" s="7"/>
      <c r="B29" s="7"/>
      <c r="C29" s="7"/>
      <c r="D29" s="7"/>
      <c r="E29" s="7"/>
      <c r="F29" s="7"/>
      <c r="G29" s="7"/>
      <c r="H29" s="7"/>
      <c r="I29" s="7"/>
    </row>
    <row r="30" spans="1:9" x14ac:dyDescent="0.25">
      <c r="A30" s="7"/>
      <c r="B30" s="7"/>
      <c r="C30" s="7"/>
      <c r="D30" s="7"/>
      <c r="E30" s="7"/>
      <c r="F30" s="7"/>
      <c r="G30" s="7"/>
      <c r="H30" s="7"/>
      <c r="I30" s="7"/>
    </row>
    <row r="31" spans="1:9" x14ac:dyDescent="0.25">
      <c r="A31" s="7"/>
      <c r="B31" s="7"/>
      <c r="C31" s="7"/>
      <c r="D31" s="7"/>
      <c r="E31" s="7"/>
      <c r="F31" s="7"/>
      <c r="G31" s="7"/>
      <c r="H31" s="7"/>
      <c r="I31" s="7"/>
    </row>
    <row r="32" spans="1:9" x14ac:dyDescent="0.25">
      <c r="A32" s="7"/>
      <c r="B32" s="7"/>
      <c r="C32" s="7"/>
      <c r="D32" s="7"/>
      <c r="E32" s="7"/>
      <c r="F32" s="7"/>
      <c r="G32" s="7"/>
      <c r="H32" s="7"/>
      <c r="I32" s="7"/>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row r="40" spans="1:9" x14ac:dyDescent="0.25">
      <c r="A40" s="7"/>
      <c r="B40" s="7"/>
      <c r="C40" s="7"/>
      <c r="D40" s="7"/>
      <c r="E40" s="7"/>
      <c r="F40" s="7"/>
      <c r="G40" s="7"/>
    </row>
    <row r="41" spans="1:9" x14ac:dyDescent="0.25">
      <c r="A41" s="7"/>
      <c r="B41" s="7"/>
      <c r="C41" s="7"/>
      <c r="D41" s="7"/>
      <c r="E41" s="7"/>
      <c r="F41" s="7"/>
      <c r="G41" s="7"/>
    </row>
    <row r="42" spans="1:9" x14ac:dyDescent="0.25">
      <c r="A42" s="7"/>
      <c r="B42" s="7"/>
      <c r="C42" s="7"/>
      <c r="D42" s="7"/>
      <c r="E42" s="7"/>
      <c r="F42" s="7"/>
      <c r="G42" s="7"/>
    </row>
    <row r="43" spans="1:9" x14ac:dyDescent="0.25">
      <c r="A43" s="7"/>
      <c r="B43" s="7"/>
      <c r="C43" s="7"/>
      <c r="D43" s="7"/>
      <c r="E43" s="7"/>
      <c r="F43" s="7"/>
      <c r="G43" s="7"/>
    </row>
    <row r="44" spans="1:9" x14ac:dyDescent="0.25">
      <c r="A44" s="7"/>
      <c r="B44" s="7"/>
      <c r="C44" s="7"/>
      <c r="D44" s="7"/>
      <c r="E44" s="7"/>
      <c r="F44" s="7"/>
      <c r="G44" s="7"/>
    </row>
    <row r="45" spans="1:9" x14ac:dyDescent="0.25">
      <c r="A45" s="7"/>
      <c r="B45" s="7"/>
      <c r="C45" s="7"/>
      <c r="D45" s="7"/>
      <c r="E45" s="7"/>
      <c r="F45" s="7"/>
      <c r="G45" s="7"/>
    </row>
    <row r="46" spans="1:9" x14ac:dyDescent="0.25">
      <c r="A46" s="7"/>
      <c r="B46" s="7"/>
      <c r="C46" s="7"/>
      <c r="D46" s="7"/>
      <c r="E46" s="7"/>
      <c r="F46" s="7"/>
      <c r="G46" s="7"/>
    </row>
    <row r="47" spans="1:9" x14ac:dyDescent="0.25">
      <c r="A47" s="7"/>
      <c r="B47" s="7"/>
      <c r="C47" s="7"/>
      <c r="D47" s="7"/>
      <c r="E47" s="7"/>
      <c r="F47" s="7"/>
      <c r="G47" s="7"/>
    </row>
    <row r="48" spans="1:9" x14ac:dyDescent="0.25">
      <c r="A48" s="7"/>
      <c r="B48" s="7"/>
      <c r="C48" s="7"/>
      <c r="D48" s="7"/>
      <c r="E48" s="7"/>
      <c r="F48" s="7"/>
      <c r="G48" s="7"/>
    </row>
    <row r="49" spans="1:7" x14ac:dyDescent="0.25">
      <c r="A49" s="7"/>
      <c r="B49" s="7"/>
      <c r="C49" s="7"/>
      <c r="D49" s="7"/>
      <c r="E49" s="7"/>
      <c r="F49" s="7"/>
      <c r="G49" s="7"/>
    </row>
    <row r="50" spans="1:7" x14ac:dyDescent="0.25">
      <c r="A50" s="7"/>
      <c r="B50" s="7"/>
      <c r="C50" s="7"/>
      <c r="D50" s="7"/>
      <c r="E50" s="7"/>
      <c r="F50" s="7"/>
      <c r="G50" s="7"/>
    </row>
    <row r="51" spans="1:7" x14ac:dyDescent="0.25">
      <c r="A51" s="7"/>
      <c r="B51" s="7"/>
      <c r="C51" s="7"/>
      <c r="D51" s="7"/>
      <c r="E51" s="7"/>
      <c r="F51" s="7"/>
      <c r="G51" s="7"/>
    </row>
    <row r="52" spans="1:7" x14ac:dyDescent="0.25">
      <c r="A52" s="7"/>
      <c r="B52" s="7"/>
      <c r="C52" s="7"/>
      <c r="D52" s="7"/>
      <c r="E52" s="7"/>
      <c r="F52" s="7"/>
      <c r="G52" s="7"/>
    </row>
    <row r="53" spans="1:7" x14ac:dyDescent="0.25">
      <c r="A53" s="7"/>
      <c r="B53" s="7"/>
      <c r="C53" s="7"/>
      <c r="D53" s="7"/>
      <c r="E53" s="7"/>
      <c r="F53" s="7"/>
      <c r="G53" s="7"/>
    </row>
    <row r="54" spans="1:7" x14ac:dyDescent="0.25">
      <c r="A54" s="7"/>
      <c r="B54" s="7"/>
      <c r="C54" s="7"/>
      <c r="D54" s="7"/>
      <c r="E54" s="7"/>
      <c r="F54" s="7"/>
      <c r="G54" s="7"/>
    </row>
    <row r="55" spans="1:7" x14ac:dyDescent="0.25">
      <c r="A55" s="7"/>
      <c r="B55" s="7"/>
      <c r="C55" s="7"/>
      <c r="D55" s="7"/>
      <c r="E55" s="7"/>
      <c r="F55" s="7"/>
      <c r="G55" s="7"/>
    </row>
    <row r="56" spans="1:7" x14ac:dyDescent="0.25">
      <c r="A56" s="7"/>
      <c r="B56" s="7"/>
      <c r="C56" s="7"/>
      <c r="D56" s="7"/>
      <c r="E56" s="7"/>
      <c r="F56" s="7"/>
      <c r="G56" s="7"/>
    </row>
    <row r="57" spans="1:7" x14ac:dyDescent="0.25">
      <c r="A57" s="7"/>
      <c r="B57" s="7"/>
      <c r="C57" s="7"/>
      <c r="D57" s="7"/>
      <c r="E57" s="7"/>
      <c r="F57" s="7"/>
      <c r="G57" s="7"/>
    </row>
    <row r="58" spans="1:7" x14ac:dyDescent="0.25">
      <c r="A58" s="7"/>
      <c r="B58" s="7"/>
      <c r="C58" s="7"/>
      <c r="D58" s="7"/>
      <c r="E58" s="7"/>
      <c r="F58" s="7"/>
      <c r="G58" s="7"/>
    </row>
    <row r="59" spans="1:7" x14ac:dyDescent="0.25">
      <c r="A59" s="7"/>
      <c r="B59" s="7"/>
      <c r="C59" s="7"/>
      <c r="D59" s="7"/>
      <c r="E59" s="7"/>
      <c r="F59" s="7"/>
      <c r="G59" s="7"/>
    </row>
    <row r="60" spans="1:7" x14ac:dyDescent="0.25">
      <c r="A60" s="7"/>
      <c r="B60" s="7"/>
      <c r="C60" s="7"/>
      <c r="D60" s="7"/>
      <c r="E60" s="7"/>
      <c r="F60" s="7"/>
      <c r="G60" s="7"/>
    </row>
    <row r="61" spans="1:7" x14ac:dyDescent="0.25">
      <c r="A61" s="7"/>
      <c r="B61" s="7"/>
      <c r="C61" s="7"/>
      <c r="D61" s="7"/>
      <c r="E61" s="7"/>
      <c r="F61" s="7"/>
      <c r="G61" s="7"/>
    </row>
    <row r="62" spans="1:7" x14ac:dyDescent="0.25">
      <c r="A62" s="7"/>
      <c r="B62" s="7"/>
      <c r="C62" s="7"/>
      <c r="D62" s="7"/>
      <c r="E62" s="7"/>
      <c r="F62" s="7"/>
      <c r="G62" s="7"/>
    </row>
    <row r="63" spans="1:7" x14ac:dyDescent="0.25">
      <c r="A63" s="7"/>
      <c r="B63" s="7"/>
      <c r="C63" s="7"/>
      <c r="D63" s="7"/>
      <c r="E63" s="7"/>
      <c r="F63" s="7"/>
      <c r="G63" s="7"/>
    </row>
    <row r="64" spans="1:7" x14ac:dyDescent="0.25">
      <c r="A64" s="7"/>
      <c r="B64" s="7"/>
      <c r="C64" s="7"/>
      <c r="D64" s="7"/>
      <c r="E64" s="7"/>
      <c r="F64" s="7"/>
      <c r="G64" s="7"/>
    </row>
    <row r="65" spans="1:7" x14ac:dyDescent="0.25">
      <c r="A65" s="7"/>
      <c r="B65" s="7"/>
      <c r="C65" s="7"/>
      <c r="D65" s="7"/>
      <c r="E65" s="7"/>
      <c r="F65" s="7"/>
      <c r="G65" s="7"/>
    </row>
    <row r="66" spans="1:7" x14ac:dyDescent="0.25">
      <c r="A66" s="7"/>
      <c r="B66" s="7"/>
      <c r="C66" s="7"/>
      <c r="D66" s="7"/>
      <c r="E66" s="7"/>
      <c r="F66" s="7"/>
      <c r="G66" s="7"/>
    </row>
    <row r="67" spans="1:7" x14ac:dyDescent="0.25">
      <c r="A67" s="7"/>
      <c r="B67" s="7"/>
      <c r="C67" s="7"/>
      <c r="D67" s="7"/>
      <c r="E67" s="7"/>
      <c r="F67" s="7"/>
      <c r="G67" s="7"/>
    </row>
    <row r="68" spans="1:7" x14ac:dyDescent="0.25">
      <c r="A68" s="7"/>
      <c r="B68" s="7"/>
      <c r="C68" s="7"/>
      <c r="D68" s="7"/>
      <c r="E68" s="7"/>
      <c r="F68" s="7"/>
      <c r="G68" s="7"/>
    </row>
    <row r="69" spans="1:7" x14ac:dyDescent="0.25">
      <c r="A69" s="7"/>
      <c r="B69" s="7"/>
      <c r="C69" s="7"/>
      <c r="D69" s="7"/>
      <c r="E69" s="7"/>
      <c r="F69" s="7"/>
      <c r="G69" s="7"/>
    </row>
    <row r="70" spans="1:7" x14ac:dyDescent="0.25">
      <c r="A70" s="7"/>
      <c r="B70" s="7"/>
      <c r="C70" s="7"/>
      <c r="D70" s="7"/>
      <c r="E70" s="7"/>
      <c r="F70" s="7"/>
      <c r="G70" s="7"/>
    </row>
    <row r="71" spans="1:7" x14ac:dyDescent="0.25">
      <c r="A71" s="7"/>
      <c r="B71" s="7"/>
      <c r="C71" s="7"/>
      <c r="D71" s="7"/>
      <c r="E71" s="7"/>
      <c r="F71" s="7"/>
      <c r="G71" s="7"/>
    </row>
    <row r="72" spans="1:7" x14ac:dyDescent="0.25">
      <c r="A72" s="7"/>
      <c r="B72" s="7"/>
      <c r="C72" s="7"/>
      <c r="D72" s="7"/>
      <c r="E72" s="7"/>
      <c r="F72" s="7"/>
      <c r="G72" s="7"/>
    </row>
    <row r="73" spans="1:7" x14ac:dyDescent="0.25">
      <c r="A73" s="7"/>
      <c r="B73" s="7"/>
      <c r="C73" s="7"/>
      <c r="D73" s="7"/>
      <c r="E73" s="7"/>
      <c r="F73" s="7"/>
      <c r="G73" s="7"/>
    </row>
    <row r="74" spans="1:7" x14ac:dyDescent="0.25">
      <c r="A74" s="7"/>
      <c r="B74" s="7"/>
      <c r="C74" s="7"/>
      <c r="D74" s="7"/>
      <c r="E74" s="7"/>
      <c r="F74" s="7"/>
      <c r="G74" s="7"/>
    </row>
    <row r="75" spans="1:7" x14ac:dyDescent="0.25">
      <c r="A75" s="7"/>
      <c r="B75" s="7"/>
      <c r="C75" s="7"/>
      <c r="D75" s="7"/>
      <c r="E75" s="7"/>
      <c r="F75" s="7"/>
      <c r="G75" s="7"/>
    </row>
    <row r="90" spans="3:3" x14ac:dyDescent="0.25">
      <c r="C90" t="s">
        <v>8</v>
      </c>
    </row>
  </sheetData>
  <sheetProtection algorithmName="SHA-512" hashValue="jRcrSa4Bz0BfEc8KB1aB0C++Up0q+e2Wzwq5ueX8LCyB7lgJ4cgMojlUd3K+BUO4A2AgAQG/iOndGbTv3kqcdA==" saltValue="AwnDEi8uUvVADODA3dT4VA==" spinCount="100000" sheet="1" objects="1" scenarios="1"/>
  <mergeCells count="3">
    <mergeCell ref="E6:F6"/>
    <mergeCell ref="A15:B15"/>
    <mergeCell ref="H4:I7"/>
  </mergeCells>
  <dataValidations count="6">
    <dataValidation sqref="C13 C16 C18:C19" xr:uid="{00000000-0002-0000-0100-000000000000}"/>
    <dataValidation type="list" sqref="C26:C27 C17" xr:uid="{00000000-0002-0000-0100-000001000000}">
      <formula1>"OUI,NON"</formula1>
    </dataValidation>
    <dataValidation type="list" sqref="C18" xr:uid="{00000000-0002-0000-0100-000003000000}">
      <formula1>"10,15,20,25"</formula1>
    </dataValidation>
    <dataValidation type="list" allowBlank="1" showInputMessage="1" showErrorMessage="1" sqref="C20" xr:uid="{438314DF-AC04-4E5F-AD02-53166798411D}">
      <formula1>"1,2,3,4"</formula1>
    </dataValidation>
    <dataValidation type="list" sqref="C20" xr:uid="{439E30C6-2068-4742-83D2-3FAB43E27C68}">
      <formula1>"1,2,3,4"</formula1>
    </dataValidation>
    <dataValidation type="list" allowBlank="1" showInputMessage="1" showErrorMessage="1" sqref="C14" xr:uid="{F5BCEE90-98E0-412D-A47A-F6AD450ABBAA}">
      <formula1>INDIRECT(IF($A$14&lt;&gt;"","ListeOuiNon","ListeVide"))</formula1>
    </dataValidation>
  </dataValidations>
  <pageMargins left="0.75" right="0.75" top="1" bottom="1" header="0.5" footer="0.5"/>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0BE6E2-DB7D-4D40-86FE-1C58D1E2F1E2}">
          <x14:formula1>
            <xm:f>Parametres!$D$15:$D$1301</xm:f>
          </x14:formula1>
          <xm:sqref>C12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40E8-2703-4721-868F-952E0BF3C521}">
  <dimension ref="A1:I90"/>
  <sheetViews>
    <sheetView workbookViewId="0">
      <selection activeCell="E31" sqref="E31"/>
    </sheetView>
  </sheetViews>
  <sheetFormatPr baseColWidth="10" defaultColWidth="9.140625" defaultRowHeight="15" x14ac:dyDescent="0.25"/>
  <cols>
    <col min="1" max="1" width="62.5703125" bestFit="1" customWidth="1"/>
    <col min="2" max="2" width="25.5703125" customWidth="1"/>
    <col min="3" max="3" width="36.85546875" bestFit="1" customWidth="1"/>
    <col min="4" max="4" width="5.7109375" customWidth="1"/>
    <col min="5" max="5" width="63.28515625" bestFit="1" customWidth="1"/>
    <col min="6" max="6" width="11.85546875" customWidth="1"/>
    <col min="8" max="8" width="38.140625" customWidth="1"/>
    <col min="9" max="9" width="14.5703125" customWidth="1"/>
  </cols>
  <sheetData>
    <row r="1" spans="1:9" ht="18.75" x14ac:dyDescent="0.3">
      <c r="A1" s="9" t="s">
        <v>1685</v>
      </c>
      <c r="B1" s="5" t="s">
        <v>1826</v>
      </c>
      <c r="C1" s="6"/>
      <c r="D1" s="13"/>
      <c r="E1" s="14"/>
      <c r="F1" s="22"/>
      <c r="G1" s="7"/>
      <c r="H1" s="7"/>
      <c r="I1" s="7"/>
    </row>
    <row r="2" spans="1:9" x14ac:dyDescent="0.25">
      <c r="A2" s="4" t="s">
        <v>1827</v>
      </c>
      <c r="B2" s="19">
        <v>30</v>
      </c>
      <c r="C2" s="6" t="s">
        <v>1831</v>
      </c>
      <c r="D2" s="13"/>
      <c r="E2" s="14"/>
      <c r="F2" s="17"/>
      <c r="G2" s="7"/>
      <c r="H2" s="7"/>
      <c r="I2" s="7"/>
    </row>
    <row r="3" spans="1:9" x14ac:dyDescent="0.25">
      <c r="A3" s="4" t="s">
        <v>1679</v>
      </c>
      <c r="B3" s="19">
        <v>600</v>
      </c>
      <c r="C3" s="6" t="s">
        <v>1687</v>
      </c>
      <c r="D3" s="13"/>
      <c r="E3" s="14"/>
      <c r="F3" s="17"/>
      <c r="G3" s="7"/>
      <c r="H3" s="7"/>
      <c r="I3" s="7"/>
    </row>
    <row r="4" spans="1:9" x14ac:dyDescent="0.25">
      <c r="A4" s="4" t="s">
        <v>1828</v>
      </c>
      <c r="B4" s="19">
        <v>800</v>
      </c>
      <c r="C4" s="6" t="s">
        <v>1687</v>
      </c>
      <c r="D4" s="13"/>
      <c r="E4" s="14"/>
      <c r="F4" s="17"/>
      <c r="G4" s="7"/>
      <c r="H4" s="7"/>
      <c r="I4" s="7"/>
    </row>
    <row r="5" spans="1:9" ht="15" customHeight="1" x14ac:dyDescent="0.25">
      <c r="A5" s="4" t="s">
        <v>1683</v>
      </c>
      <c r="B5" s="19">
        <v>400</v>
      </c>
      <c r="C5" s="6" t="s">
        <v>1687</v>
      </c>
      <c r="D5" s="13"/>
      <c r="E5" s="75" t="s">
        <v>1832</v>
      </c>
      <c r="F5" s="79"/>
      <c r="G5" s="7"/>
      <c r="H5" s="7"/>
      <c r="I5" s="7"/>
    </row>
    <row r="6" spans="1:9" x14ac:dyDescent="0.25">
      <c r="A6" s="4" t="s">
        <v>1829</v>
      </c>
      <c r="B6" s="19">
        <v>300</v>
      </c>
      <c r="C6" s="6" t="s">
        <v>1687</v>
      </c>
      <c r="D6" s="13"/>
      <c r="E6" s="14"/>
      <c r="F6" s="17"/>
      <c r="G6" s="7"/>
      <c r="H6" s="7"/>
      <c r="I6" s="7"/>
    </row>
    <row r="7" spans="1:9" x14ac:dyDescent="0.25">
      <c r="A7" s="4" t="s">
        <v>1830</v>
      </c>
      <c r="B7" s="19">
        <v>600</v>
      </c>
      <c r="C7" s="6" t="s">
        <v>1687</v>
      </c>
      <c r="D7" s="13"/>
      <c r="E7" s="14" t="s">
        <v>2910</v>
      </c>
      <c r="F7" s="15">
        <f>C21*C22*B2*4</f>
        <v>4320</v>
      </c>
      <c r="G7" s="7"/>
      <c r="H7" s="7"/>
      <c r="I7" s="7"/>
    </row>
    <row r="8" spans="1:9" x14ac:dyDescent="0.25">
      <c r="A8" s="7"/>
      <c r="B8" s="8"/>
      <c r="C8" s="7"/>
      <c r="D8" s="13"/>
      <c r="E8" s="14"/>
      <c r="F8" s="16"/>
      <c r="G8" s="7"/>
      <c r="H8" s="7"/>
      <c r="I8" s="7"/>
    </row>
    <row r="9" spans="1:9" ht="15.75" customHeight="1" x14ac:dyDescent="0.25">
      <c r="A9" s="80" t="s">
        <v>9</v>
      </c>
      <c r="B9" s="80"/>
      <c r="C9" s="80"/>
      <c r="D9" s="13"/>
      <c r="E9" s="14" t="s">
        <v>2911</v>
      </c>
      <c r="F9" s="16">
        <f>IF(AND(C15="OUI",C22=1),B4*25%,IF(AND(C15="OUI",C22=2),B4*50%,IF(AND(C15="OUI",C22=3),B4*75%,IF(AND(C15="OUI",C22=4),B4*100%,0))))</f>
        <v>800</v>
      </c>
      <c r="G9" s="7"/>
      <c r="H9" s="7"/>
      <c r="I9" s="7"/>
    </row>
    <row r="10" spans="1:9" ht="15.75" customHeight="1" x14ac:dyDescent="0.25">
      <c r="A10" s="3" t="s">
        <v>2919</v>
      </c>
      <c r="B10" s="3"/>
      <c r="C10" s="20" t="s">
        <v>1245</v>
      </c>
      <c r="D10" s="13"/>
      <c r="E10" s="14" t="s">
        <v>2915</v>
      </c>
      <c r="F10" s="16">
        <f>IF(AND(C17="OUI",C22=1),B3*25%,IF(AND(C17="OUI",C22=2),B3*50%,IF(AND(C17="OUI",C22=3),B3*75%,IF(AND(C17="OUI",C22=4),B3*100%,0))))</f>
        <v>600</v>
      </c>
      <c r="G10" s="7"/>
      <c r="H10" s="7"/>
      <c r="I10" s="7"/>
    </row>
    <row r="11" spans="1:9" ht="15.75" customHeight="1" x14ac:dyDescent="0.25">
      <c r="A11" s="3" t="s">
        <v>2920</v>
      </c>
      <c r="B11" s="3"/>
      <c r="C11" s="27" t="str">
        <f>IFERROR(VLOOKUP(C10,Parametres!$D$14:$F$1301,2,FALSE),"")</f>
        <v>ZIP</v>
      </c>
      <c r="D11" s="13"/>
      <c r="E11" s="14" t="s">
        <v>2912</v>
      </c>
      <c r="F11" s="16">
        <f>IF(AND(C16="OUI",C22=1),B5*25%,IF(AND(C16="OUI",C22=2),B5*50%,IF(AND(C16="OUI",C22=3),B5*75%,IF(AND(C16="OUI",C22=4),B5*100%,0))))</f>
        <v>0</v>
      </c>
      <c r="G11" s="7"/>
      <c r="H11" s="7"/>
      <c r="I11" s="7"/>
    </row>
    <row r="12" spans="1:9" ht="15.75" customHeight="1" x14ac:dyDescent="0.25">
      <c r="A12" s="3" t="s">
        <v>2921</v>
      </c>
      <c r="B12" s="3"/>
      <c r="C12" s="27" t="s">
        <v>4</v>
      </c>
      <c r="D12" s="13"/>
      <c r="E12" s="14" t="s">
        <v>1684</v>
      </c>
      <c r="F12" s="16">
        <f>IF(C19&lt;50%,0,IF(AND(C19&lt;64%,C22=1),B6*25%,IF(AND(C19&lt;64%,C22=2),B6*50%,IF(AND(C19&lt;64%,C22=3),B6*75%,IF(AND(C19&lt;64%,C22=4),B6*100%,IF(AND(C19&gt;63%,C22=1),B7*25%,IF(AND(C19&gt;63%,C22=2),B7*50%,IF(AND(C19&gt;63%,C22=3),B7*75%,IF(AND(C19&gt;63%,C22=4),B7*100%,0)))))))))</f>
        <v>0</v>
      </c>
      <c r="G12" s="7"/>
      <c r="H12" s="7"/>
      <c r="I12" s="7"/>
    </row>
    <row r="13" spans="1:9" ht="15.75" customHeight="1" x14ac:dyDescent="0.25">
      <c r="A13" s="81" t="s">
        <v>2922</v>
      </c>
      <c r="B13" s="3"/>
      <c r="C13" s="82" t="s">
        <v>1835</v>
      </c>
      <c r="D13" s="13"/>
      <c r="E13" s="14"/>
      <c r="F13" s="16"/>
      <c r="G13" s="7"/>
      <c r="H13" s="7"/>
      <c r="I13" s="7"/>
    </row>
    <row r="14" spans="1:9" ht="37.5" customHeight="1" x14ac:dyDescent="0.25">
      <c r="A14" s="81"/>
      <c r="B14" s="3"/>
      <c r="C14" s="82"/>
      <c r="D14" s="13"/>
      <c r="E14" s="14"/>
      <c r="F14" s="16"/>
      <c r="G14" s="7"/>
      <c r="H14" s="7"/>
      <c r="I14" s="7"/>
    </row>
    <row r="15" spans="1:9" ht="15.75" customHeight="1" x14ac:dyDescent="0.25">
      <c r="A15" s="3" t="s">
        <v>2914</v>
      </c>
      <c r="B15" s="3"/>
      <c r="C15" s="27" t="str">
        <f>IF(OR(C11="ZIP",C11="ZAC"),"OUI",IF(AND(C12="OUI",C13="0 Adresse introuvable"),"NON","OUI"))</f>
        <v>OUI</v>
      </c>
      <c r="D15" s="7"/>
      <c r="E15" s="14"/>
      <c r="F15" s="17"/>
      <c r="G15" s="7"/>
      <c r="H15" s="7"/>
      <c r="I15" s="7"/>
    </row>
    <row r="16" spans="1:9" ht="15.75" customHeight="1" x14ac:dyDescent="0.25">
      <c r="A16" s="3" t="s">
        <v>2913</v>
      </c>
      <c r="B16" s="3"/>
      <c r="C16" s="20" t="s">
        <v>2923</v>
      </c>
      <c r="D16" s="7"/>
      <c r="E16" s="14" t="s">
        <v>2918</v>
      </c>
      <c r="F16" s="15"/>
      <c r="G16" s="7"/>
      <c r="H16" s="7"/>
      <c r="I16" s="7"/>
    </row>
    <row r="17" spans="1:9" ht="15.75" customHeight="1" x14ac:dyDescent="0.25">
      <c r="A17" s="3" t="s">
        <v>1686</v>
      </c>
      <c r="B17" s="3"/>
      <c r="C17" s="20" t="s">
        <v>7</v>
      </c>
      <c r="D17" s="7"/>
      <c r="E17" s="14" t="s">
        <v>2916</v>
      </c>
      <c r="F17" s="15">
        <f>F7</f>
        <v>4320</v>
      </c>
      <c r="G17" s="30">
        <f>F17*0.54</f>
        <v>2332.8000000000002</v>
      </c>
      <c r="H17" s="7"/>
      <c r="I17" s="7"/>
    </row>
    <row r="18" spans="1:9" ht="15.75" customHeight="1" x14ac:dyDescent="0.25">
      <c r="A18" s="3" t="s">
        <v>2908</v>
      </c>
      <c r="B18" s="3"/>
      <c r="C18" s="20">
        <v>15</v>
      </c>
      <c r="D18" s="7"/>
      <c r="E18" s="14" t="s">
        <v>2917</v>
      </c>
      <c r="F18" s="15">
        <f>F12+F9</f>
        <v>800</v>
      </c>
      <c r="G18" s="30">
        <f>F18*0.8</f>
        <v>640</v>
      </c>
      <c r="H18" s="7"/>
      <c r="I18" s="7"/>
    </row>
    <row r="19" spans="1:9" ht="15.75" customHeight="1" x14ac:dyDescent="0.25">
      <c r="A19" s="3" t="s">
        <v>2909</v>
      </c>
      <c r="B19" s="3"/>
      <c r="C19" s="21">
        <v>0.4</v>
      </c>
      <c r="D19" s="7"/>
      <c r="E19" s="28"/>
      <c r="F19" s="17"/>
      <c r="G19" s="7"/>
      <c r="H19" s="7"/>
      <c r="I19" s="7"/>
    </row>
    <row r="20" spans="1:9" ht="15.75" customHeight="1" x14ac:dyDescent="0.25">
      <c r="A20" s="3" t="s">
        <v>1825</v>
      </c>
      <c r="B20" s="3"/>
      <c r="C20" s="10">
        <f>1-C19</f>
        <v>0.6</v>
      </c>
      <c r="D20" s="7"/>
      <c r="E20" s="14" t="s">
        <v>2925</v>
      </c>
      <c r="F20" s="26">
        <f>F10+F11</f>
        <v>600</v>
      </c>
      <c r="G20" s="31">
        <f>F20*0.8</f>
        <v>480</v>
      </c>
      <c r="H20" s="7"/>
      <c r="I20" s="7"/>
    </row>
    <row r="21" spans="1:9" ht="15.75" customHeight="1" x14ac:dyDescent="0.25">
      <c r="A21" s="3" t="s">
        <v>1824</v>
      </c>
      <c r="B21" s="3"/>
      <c r="C21" s="11">
        <f>C18*C20</f>
        <v>9</v>
      </c>
      <c r="D21" s="7"/>
      <c r="E21" s="14"/>
      <c r="F21" s="17"/>
      <c r="G21" s="7"/>
      <c r="H21" s="7"/>
      <c r="I21" s="7"/>
    </row>
    <row r="22" spans="1:9" ht="15.75" customHeight="1" x14ac:dyDescent="0.25">
      <c r="A22" s="23" t="s">
        <v>2924</v>
      </c>
      <c r="B22" s="23"/>
      <c r="C22" s="29">
        <v>4</v>
      </c>
      <c r="D22" s="12"/>
      <c r="E22" s="24"/>
      <c r="F22" s="25"/>
      <c r="G22" s="7"/>
      <c r="H22" s="7"/>
      <c r="I22" s="7"/>
    </row>
    <row r="23" spans="1:9" ht="15.75" customHeight="1" x14ac:dyDescent="0.25">
      <c r="A23" s="7"/>
      <c r="B23" s="7"/>
      <c r="C23" s="7"/>
      <c r="D23" s="7"/>
      <c r="E23" s="7"/>
      <c r="F23" s="7"/>
      <c r="G23" s="7"/>
      <c r="H23" s="7"/>
      <c r="I23" s="7"/>
    </row>
    <row r="24" spans="1:9" ht="15.75" customHeight="1" x14ac:dyDescent="0.25">
      <c r="A24" s="7"/>
      <c r="B24" s="7"/>
      <c r="C24" s="7"/>
      <c r="D24" s="7"/>
      <c r="E24" s="7"/>
      <c r="F24" s="7"/>
      <c r="G24" s="7"/>
      <c r="H24" s="7"/>
      <c r="I24" s="7"/>
    </row>
    <row r="25" spans="1:9" ht="15.75" customHeight="1" x14ac:dyDescent="0.25">
      <c r="A25" s="7"/>
      <c r="B25" s="7"/>
      <c r="C25" s="7"/>
      <c r="D25" s="7"/>
      <c r="E25" s="7"/>
      <c r="F25" s="7"/>
      <c r="G25" s="7"/>
      <c r="H25" s="7"/>
      <c r="I25" s="7"/>
    </row>
    <row r="26" spans="1:9" ht="15.75" customHeight="1" x14ac:dyDescent="0.25">
      <c r="A26" s="13"/>
      <c r="B26" s="13"/>
      <c r="C26" s="13"/>
      <c r="D26" s="13"/>
      <c r="E26" s="13"/>
      <c r="F26" s="13"/>
      <c r="G26" s="7"/>
      <c r="H26" s="7"/>
    </row>
    <row r="27" spans="1:9" x14ac:dyDescent="0.25">
      <c r="A27" s="13"/>
      <c r="B27" s="13"/>
      <c r="C27" s="13"/>
      <c r="D27" s="13"/>
      <c r="E27" s="13"/>
      <c r="F27" s="13"/>
      <c r="G27" s="7"/>
      <c r="H27" s="7"/>
    </row>
    <row r="28" spans="1:9" x14ac:dyDescent="0.25">
      <c r="A28" s="13"/>
      <c r="B28" s="13"/>
      <c r="C28" s="13"/>
      <c r="D28" s="13"/>
      <c r="E28" s="13"/>
      <c r="F28" s="13"/>
      <c r="G28" s="7"/>
      <c r="H28" s="7"/>
    </row>
    <row r="29" spans="1:9" x14ac:dyDescent="0.25">
      <c r="A29" s="7"/>
      <c r="B29" s="7"/>
      <c r="C29" s="7"/>
      <c r="D29" s="7"/>
      <c r="E29" s="7"/>
      <c r="F29" s="7"/>
      <c r="G29" s="7"/>
      <c r="H29" s="7"/>
    </row>
    <row r="30" spans="1:9" x14ac:dyDescent="0.25">
      <c r="A30" s="7"/>
      <c r="B30" s="7"/>
      <c r="C30" s="7"/>
      <c r="D30" s="7"/>
      <c r="E30" s="7"/>
      <c r="F30" s="7"/>
      <c r="G30" s="7"/>
      <c r="H30" s="7"/>
    </row>
    <row r="31" spans="1:9" x14ac:dyDescent="0.25">
      <c r="A31" s="7"/>
      <c r="B31" s="7"/>
      <c r="C31" s="7"/>
      <c r="D31" s="7"/>
      <c r="E31" s="7"/>
      <c r="F31" s="7"/>
      <c r="G31" s="7"/>
      <c r="H31" s="7"/>
    </row>
    <row r="32" spans="1:9" x14ac:dyDescent="0.25">
      <c r="A32" s="7"/>
      <c r="B32" s="7"/>
      <c r="C32" s="7"/>
      <c r="D32" s="7"/>
      <c r="E32" s="7"/>
      <c r="F32" s="7"/>
      <c r="G32" s="7"/>
      <c r="H32" s="7"/>
    </row>
    <row r="33" spans="1:8" x14ac:dyDescent="0.25">
      <c r="A33" s="7"/>
      <c r="B33" s="7"/>
      <c r="C33" s="7"/>
      <c r="D33" s="7"/>
      <c r="E33" s="7"/>
      <c r="F33" s="7"/>
      <c r="G33" s="7"/>
      <c r="H33" s="7"/>
    </row>
    <row r="34" spans="1:8" x14ac:dyDescent="0.25">
      <c r="A34" s="7"/>
      <c r="B34" s="7"/>
      <c r="C34" s="7"/>
      <c r="D34" s="7"/>
      <c r="E34" s="7"/>
      <c r="F34" s="7"/>
      <c r="G34" s="7"/>
      <c r="H34" s="7"/>
    </row>
    <row r="35" spans="1:8" x14ac:dyDescent="0.25">
      <c r="A35" s="7"/>
      <c r="B35" s="7"/>
      <c r="C35" s="7"/>
      <c r="D35" s="7"/>
      <c r="E35" s="7"/>
      <c r="F35" s="7"/>
      <c r="G35" s="7"/>
      <c r="H35" s="7"/>
    </row>
    <row r="36" spans="1:8" x14ac:dyDescent="0.25">
      <c r="A36" s="7"/>
      <c r="B36" s="7"/>
      <c r="C36" s="7"/>
      <c r="D36" s="7"/>
      <c r="E36" s="7"/>
      <c r="F36" s="7"/>
      <c r="G36" s="7"/>
      <c r="H36" s="7"/>
    </row>
    <row r="37" spans="1:8" x14ac:dyDescent="0.25">
      <c r="A37" s="7"/>
      <c r="B37" s="7"/>
      <c r="C37" s="7"/>
      <c r="D37" s="7"/>
      <c r="E37" s="7"/>
      <c r="F37" s="7"/>
      <c r="G37" s="7"/>
      <c r="H37" s="7"/>
    </row>
    <row r="38" spans="1:8" x14ac:dyDescent="0.25">
      <c r="A38" s="7"/>
      <c r="B38" s="7"/>
      <c r="C38" s="7"/>
      <c r="D38" s="7"/>
      <c r="E38" s="7"/>
      <c r="F38" s="7"/>
      <c r="G38" s="7"/>
      <c r="H38" s="7"/>
    </row>
    <row r="39" spans="1:8" x14ac:dyDescent="0.25">
      <c r="A39" s="7"/>
      <c r="B39" s="7"/>
      <c r="C39" s="7"/>
      <c r="D39" s="7"/>
      <c r="E39" s="7"/>
      <c r="F39" s="7"/>
      <c r="G39" s="7"/>
      <c r="H39" s="7"/>
    </row>
    <row r="40" spans="1:8" x14ac:dyDescent="0.25">
      <c r="A40" s="7"/>
      <c r="B40" s="7"/>
      <c r="C40" s="7"/>
      <c r="D40" s="7"/>
      <c r="E40" s="7"/>
      <c r="F40" s="7"/>
      <c r="G40" s="7"/>
      <c r="H40" s="7"/>
    </row>
    <row r="41" spans="1:8" x14ac:dyDescent="0.25">
      <c r="A41" s="7"/>
      <c r="B41" s="7"/>
      <c r="C41" s="7"/>
      <c r="D41" s="7"/>
      <c r="E41" s="7"/>
      <c r="F41" s="7"/>
      <c r="G41" s="7"/>
      <c r="H41" s="7"/>
    </row>
    <row r="42" spans="1:8" x14ac:dyDescent="0.25">
      <c r="A42" s="7"/>
      <c r="B42" s="7"/>
      <c r="C42" s="7"/>
      <c r="D42" s="7"/>
      <c r="E42" s="7"/>
      <c r="F42" s="7"/>
      <c r="G42" s="7"/>
      <c r="H42" s="7"/>
    </row>
    <row r="43" spans="1:8" x14ac:dyDescent="0.25">
      <c r="A43" s="7"/>
      <c r="B43" s="7"/>
      <c r="C43" s="7"/>
      <c r="D43" s="7"/>
      <c r="E43" s="7"/>
      <c r="F43" s="7"/>
      <c r="G43" s="7"/>
      <c r="H43" s="7"/>
    </row>
    <row r="44" spans="1:8" x14ac:dyDescent="0.25">
      <c r="A44" s="7"/>
      <c r="B44" s="7"/>
      <c r="C44" s="7"/>
      <c r="D44" s="7"/>
      <c r="E44" s="7"/>
      <c r="F44" s="7"/>
      <c r="G44" s="7"/>
      <c r="H44" s="7"/>
    </row>
    <row r="45" spans="1:8" x14ac:dyDescent="0.25">
      <c r="A45" s="7"/>
      <c r="B45" s="7"/>
      <c r="C45" s="7"/>
      <c r="D45" s="7"/>
      <c r="E45" s="7"/>
      <c r="F45" s="7"/>
      <c r="G45" s="7"/>
      <c r="H45" s="7"/>
    </row>
    <row r="46" spans="1:8" x14ac:dyDescent="0.25">
      <c r="A46" s="7"/>
      <c r="B46" s="7"/>
      <c r="C46" s="7"/>
      <c r="D46" s="7"/>
      <c r="E46" s="7"/>
      <c r="F46" s="7"/>
      <c r="G46" s="7"/>
      <c r="H46" s="7"/>
    </row>
    <row r="47" spans="1:8" x14ac:dyDescent="0.25">
      <c r="A47" s="7"/>
      <c r="B47" s="7"/>
      <c r="C47" s="7"/>
      <c r="D47" s="7"/>
      <c r="E47" s="7"/>
      <c r="F47" s="7"/>
      <c r="G47" s="7"/>
      <c r="H47" s="7"/>
    </row>
    <row r="48" spans="1:8" x14ac:dyDescent="0.25">
      <c r="A48" s="7"/>
      <c r="B48" s="7"/>
      <c r="C48" s="7"/>
      <c r="D48" s="7"/>
      <c r="E48" s="7"/>
      <c r="F48" s="7"/>
      <c r="G48" s="7"/>
      <c r="H48" s="7"/>
    </row>
    <row r="49" spans="1:8" x14ac:dyDescent="0.25">
      <c r="A49" s="7"/>
      <c r="B49" s="7"/>
      <c r="C49" s="7"/>
      <c r="D49" s="7"/>
      <c r="E49" s="7"/>
      <c r="F49" s="7"/>
      <c r="G49" s="7"/>
      <c r="H49" s="7"/>
    </row>
    <row r="50" spans="1:8" x14ac:dyDescent="0.25">
      <c r="A50" s="7"/>
      <c r="B50" s="7"/>
      <c r="C50" s="7"/>
      <c r="D50" s="7"/>
      <c r="E50" s="7"/>
      <c r="F50" s="7"/>
      <c r="G50" s="7"/>
      <c r="H50" s="7"/>
    </row>
    <row r="51" spans="1:8" x14ac:dyDescent="0.25">
      <c r="A51" s="7"/>
      <c r="B51" s="7"/>
      <c r="C51" s="7"/>
      <c r="D51" s="7"/>
      <c r="E51" s="7"/>
      <c r="F51" s="7"/>
      <c r="G51" s="7"/>
      <c r="H51" s="7"/>
    </row>
    <row r="52" spans="1:8" x14ac:dyDescent="0.25">
      <c r="A52" s="7"/>
      <c r="B52" s="7"/>
      <c r="C52" s="7"/>
      <c r="D52" s="7"/>
      <c r="E52" s="7"/>
      <c r="F52" s="7"/>
      <c r="G52" s="7"/>
      <c r="H52" s="7"/>
    </row>
    <row r="53" spans="1:8" x14ac:dyDescent="0.25">
      <c r="A53" s="7"/>
      <c r="B53" s="7"/>
      <c r="C53" s="7"/>
      <c r="D53" s="7"/>
      <c r="E53" s="7"/>
      <c r="F53" s="7"/>
      <c r="G53" s="7"/>
      <c r="H53" s="7"/>
    </row>
    <row r="54" spans="1:8" x14ac:dyDescent="0.25">
      <c r="A54" s="7"/>
      <c r="B54" s="7"/>
      <c r="C54" s="7"/>
      <c r="D54" s="7"/>
      <c r="E54" s="7"/>
      <c r="F54" s="7"/>
      <c r="G54" s="7"/>
      <c r="H54" s="7"/>
    </row>
    <row r="55" spans="1:8" x14ac:dyDescent="0.25">
      <c r="A55" s="7"/>
      <c r="B55" s="7"/>
      <c r="C55" s="7"/>
      <c r="D55" s="7"/>
      <c r="E55" s="7"/>
      <c r="F55" s="7"/>
      <c r="G55" s="7"/>
      <c r="H55" s="7"/>
    </row>
    <row r="56" spans="1:8" x14ac:dyDescent="0.25">
      <c r="A56" s="7"/>
      <c r="B56" s="7"/>
      <c r="C56" s="7"/>
      <c r="D56" s="7"/>
      <c r="E56" s="7"/>
      <c r="F56" s="7"/>
      <c r="G56" s="7"/>
      <c r="H56" s="7"/>
    </row>
    <row r="57" spans="1:8" x14ac:dyDescent="0.25">
      <c r="A57" s="7"/>
      <c r="B57" s="7"/>
      <c r="C57" s="7"/>
      <c r="D57" s="7"/>
      <c r="E57" s="7"/>
      <c r="F57" s="7"/>
      <c r="G57" s="7"/>
      <c r="H57" s="7"/>
    </row>
    <row r="58" spans="1:8" x14ac:dyDescent="0.25">
      <c r="A58" s="7"/>
      <c r="B58" s="7"/>
      <c r="C58" s="7"/>
      <c r="D58" s="7"/>
      <c r="E58" s="7"/>
      <c r="F58" s="7"/>
      <c r="G58" s="7"/>
      <c r="H58" s="7"/>
    </row>
    <row r="59" spans="1:8" x14ac:dyDescent="0.25">
      <c r="A59" s="7"/>
      <c r="B59" s="7"/>
      <c r="C59" s="7"/>
      <c r="D59" s="7"/>
      <c r="E59" s="7"/>
      <c r="F59" s="7"/>
      <c r="G59" s="7"/>
      <c r="H59" s="7"/>
    </row>
    <row r="60" spans="1:8" x14ac:dyDescent="0.25">
      <c r="A60" s="7"/>
      <c r="B60" s="7"/>
      <c r="C60" s="7"/>
      <c r="D60" s="7"/>
      <c r="E60" s="7"/>
      <c r="F60" s="7"/>
      <c r="G60" s="7"/>
      <c r="H60" s="7"/>
    </row>
    <row r="61" spans="1:8" x14ac:dyDescent="0.25">
      <c r="A61" s="7"/>
      <c r="B61" s="7"/>
      <c r="C61" s="7"/>
      <c r="D61" s="7"/>
      <c r="E61" s="7"/>
      <c r="F61" s="7"/>
      <c r="G61" s="7"/>
      <c r="H61" s="7"/>
    </row>
    <row r="62" spans="1:8" x14ac:dyDescent="0.25">
      <c r="A62" s="7"/>
      <c r="B62" s="7"/>
      <c r="C62" s="7"/>
      <c r="D62" s="7"/>
      <c r="E62" s="7"/>
      <c r="F62" s="7"/>
      <c r="G62" s="7"/>
      <c r="H62" s="7"/>
    </row>
    <row r="63" spans="1:8" x14ac:dyDescent="0.25">
      <c r="A63" s="7"/>
      <c r="B63" s="7"/>
      <c r="C63" s="7"/>
      <c r="D63" s="7"/>
      <c r="E63" s="7"/>
      <c r="F63" s="7"/>
      <c r="G63" s="7"/>
      <c r="H63" s="7"/>
    </row>
    <row r="64" spans="1:8" x14ac:dyDescent="0.25">
      <c r="A64" s="7"/>
      <c r="B64" s="7"/>
      <c r="C64" s="7"/>
      <c r="D64" s="7"/>
      <c r="E64" s="7"/>
      <c r="F64" s="7"/>
      <c r="G64" s="7"/>
      <c r="H64" s="7"/>
    </row>
    <row r="65" spans="1:8" x14ac:dyDescent="0.25">
      <c r="A65" s="7"/>
      <c r="B65" s="7"/>
      <c r="C65" s="7"/>
      <c r="D65" s="7"/>
      <c r="E65" s="7"/>
      <c r="F65" s="7"/>
      <c r="G65" s="7"/>
      <c r="H65" s="7"/>
    </row>
    <row r="66" spans="1:8" x14ac:dyDescent="0.25">
      <c r="A66" s="7"/>
      <c r="B66" s="7"/>
      <c r="C66" s="7"/>
      <c r="D66" s="7"/>
      <c r="E66" s="7"/>
      <c r="F66" s="7"/>
      <c r="G66" s="7"/>
      <c r="H66" s="7"/>
    </row>
    <row r="67" spans="1:8" x14ac:dyDescent="0.25">
      <c r="A67" s="7"/>
      <c r="B67" s="7"/>
      <c r="C67" s="7"/>
      <c r="D67" s="7"/>
      <c r="E67" s="7"/>
      <c r="F67" s="7"/>
      <c r="G67" s="7"/>
      <c r="H67" s="7"/>
    </row>
    <row r="68" spans="1:8" x14ac:dyDescent="0.25">
      <c r="A68" s="7"/>
      <c r="B68" s="7"/>
      <c r="C68" s="7"/>
      <c r="D68" s="7"/>
      <c r="E68" s="7"/>
      <c r="F68" s="7"/>
      <c r="G68" s="7"/>
      <c r="H68" s="7"/>
    </row>
    <row r="69" spans="1:8" x14ac:dyDescent="0.25">
      <c r="A69" s="7"/>
      <c r="B69" s="7"/>
      <c r="C69" s="7"/>
      <c r="D69" s="7"/>
      <c r="E69" s="7"/>
      <c r="F69" s="7"/>
      <c r="G69" s="7"/>
      <c r="H69" s="7"/>
    </row>
    <row r="70" spans="1:8" x14ac:dyDescent="0.25">
      <c r="A70" s="7"/>
      <c r="B70" s="7"/>
      <c r="C70" s="7"/>
      <c r="D70" s="7"/>
      <c r="E70" s="7"/>
      <c r="F70" s="7"/>
      <c r="G70" s="7"/>
      <c r="H70" s="7"/>
    </row>
    <row r="71" spans="1:8" x14ac:dyDescent="0.25">
      <c r="A71" s="7"/>
      <c r="B71" s="7"/>
      <c r="C71" s="7"/>
      <c r="D71" s="7"/>
      <c r="E71" s="7"/>
      <c r="F71" s="7"/>
      <c r="G71" s="7"/>
      <c r="H71" s="7"/>
    </row>
    <row r="72" spans="1:8" x14ac:dyDescent="0.25">
      <c r="A72" s="7"/>
      <c r="B72" s="7"/>
      <c r="C72" s="7"/>
      <c r="D72" s="7"/>
      <c r="E72" s="7"/>
      <c r="F72" s="7"/>
      <c r="G72" s="7"/>
      <c r="H72" s="7"/>
    </row>
    <row r="73" spans="1:8" x14ac:dyDescent="0.25">
      <c r="A73" s="7"/>
      <c r="B73" s="7"/>
      <c r="C73" s="7"/>
      <c r="D73" s="7"/>
      <c r="E73" s="7"/>
      <c r="F73" s="7"/>
      <c r="G73" s="7"/>
      <c r="H73" s="7"/>
    </row>
    <row r="74" spans="1:8" x14ac:dyDescent="0.25">
      <c r="A74" s="7"/>
      <c r="B74" s="7"/>
      <c r="C74" s="7"/>
      <c r="D74" s="7"/>
      <c r="E74" s="7"/>
      <c r="F74" s="7"/>
      <c r="G74" s="7"/>
      <c r="H74" s="7"/>
    </row>
    <row r="75" spans="1:8" x14ac:dyDescent="0.25">
      <c r="A75" s="7"/>
      <c r="B75" s="7"/>
      <c r="C75" s="7"/>
      <c r="D75" s="7"/>
      <c r="E75" s="7"/>
      <c r="F75" s="7"/>
      <c r="G75" s="7"/>
      <c r="H75" s="7"/>
    </row>
    <row r="90" spans="3:3" x14ac:dyDescent="0.25">
      <c r="C90" t="s">
        <v>8</v>
      </c>
    </row>
  </sheetData>
  <mergeCells count="4">
    <mergeCell ref="E5:F5"/>
    <mergeCell ref="A9:C9"/>
    <mergeCell ref="A13:A14"/>
    <mergeCell ref="C13:C14"/>
  </mergeCells>
  <dataValidations count="3">
    <dataValidation type="list" sqref="C18" xr:uid="{CC602374-0E86-4565-859A-D7F015B59058}">
      <formula1>"10,15,20,25"</formula1>
    </dataValidation>
    <dataValidation type="list" sqref="C16:C20" xr:uid="{AF838E7D-2DF3-4D42-9DA8-5E04629CCF2C}">
      <formula1>"OUI,NON"</formula1>
    </dataValidation>
    <dataValidation sqref="C11 C15 C22" xr:uid="{5A1C5796-58E9-4261-A04F-79CCF7F78B40}"/>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EE910642-EE72-4425-A844-666C2667641E}">
          <x14:formula1>
            <xm:f>Feuil1!$G$2:$G$1129</xm:f>
          </x14:formula1>
          <xm:sqref>C13</xm:sqref>
        </x14:dataValidation>
        <x14:dataValidation type="list" allowBlank="1" showInputMessage="1" showErrorMessage="1" xr:uid="{C6261831-373B-45F9-8DC8-623581056C37}">
          <x14:formula1>
            <xm:f>Feuil1!$C$3:$C$1129</xm:f>
          </x14:formula1>
          <xm:sqref>C31</xm:sqref>
        </x14:dataValidation>
        <x14:dataValidation type="list" allowBlank="1" showInputMessage="1" showErrorMessage="1" xr:uid="{718C5579-4227-4172-A220-DBB61D2CB41E}">
          <x14:formula1>
            <xm:f>Feuil1!$A$3:$A$1129</xm:f>
          </x14:formula1>
          <xm:sqref>C33</xm:sqref>
        </x14:dataValidation>
        <x14:dataValidation type="list" allowBlank="1" showInputMessage="1" showErrorMessage="1" xr:uid="{7C07B0E0-986E-4665-8E5A-37D73A162914}">
          <x14:formula1>
            <xm:f>Feuil1!$B$3:$B$1129</xm:f>
          </x14:formula1>
          <xm:sqref>C32</xm:sqref>
        </x14:dataValidation>
        <x14:dataValidation type="list" allowBlank="1" showInputMessage="1" showErrorMessage="1" xr:uid="{FCF5128A-C989-4D1E-BA43-522B7D5FB520}">
          <x14:formula1>
            <xm:f>Parametres!$I$15:$I$29</xm:f>
          </x14:formula1>
          <xm:sqref>C22</xm:sqref>
        </x14:dataValidation>
        <x14:dataValidation type="list" allowBlank="1" showInputMessage="1" showErrorMessage="1" xr:uid="{F007E56A-5961-4C1C-BB36-AD72DEA90959}">
          <x14:formula1>
            <xm:f>Parametres!$D$15:$D$1301</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E6334-ED9B-4D67-9C6A-AE0631A12E48}">
  <dimension ref="A1:L1129"/>
  <sheetViews>
    <sheetView workbookViewId="0">
      <selection activeCell="L11" sqref="L11"/>
    </sheetView>
  </sheetViews>
  <sheetFormatPr baseColWidth="10" defaultRowHeight="15" x14ac:dyDescent="0.25"/>
  <cols>
    <col min="1" max="1" width="8" bestFit="1" customWidth="1"/>
    <col min="2" max="2" width="32.42578125" bestFit="1" customWidth="1"/>
    <col min="3" max="3" width="11.7109375" bestFit="1" customWidth="1"/>
    <col min="4" max="4" width="11.140625" bestFit="1" customWidth="1"/>
    <col min="5" max="5" width="23.85546875" bestFit="1" customWidth="1"/>
    <col min="6" max="6" width="14.42578125" bestFit="1" customWidth="1"/>
    <col min="7" max="7" width="29.28515625" bestFit="1" customWidth="1"/>
  </cols>
  <sheetData>
    <row r="1" spans="1:12" x14ac:dyDescent="0.25">
      <c r="A1" t="s">
        <v>1688</v>
      </c>
      <c r="B1" t="s">
        <v>1689</v>
      </c>
      <c r="C1" t="s">
        <v>1690</v>
      </c>
      <c r="D1" t="s">
        <v>1691</v>
      </c>
      <c r="E1" t="s">
        <v>1692</v>
      </c>
      <c r="F1" t="s">
        <v>1693</v>
      </c>
      <c r="G1" t="s">
        <v>1833</v>
      </c>
    </row>
    <row r="2" spans="1:12" x14ac:dyDescent="0.25">
      <c r="G2" t="s">
        <v>2907</v>
      </c>
    </row>
    <row r="3" spans="1:12" x14ac:dyDescent="0.25">
      <c r="A3" s="18">
        <v>1</v>
      </c>
      <c r="B3" t="s">
        <v>1698</v>
      </c>
      <c r="C3">
        <v>75017</v>
      </c>
      <c r="D3">
        <v>75117</v>
      </c>
      <c r="E3" t="s">
        <v>47</v>
      </c>
      <c r="F3" t="s">
        <v>1695</v>
      </c>
      <c r="G3" t="s">
        <v>1834</v>
      </c>
    </row>
    <row r="4" spans="1:12" x14ac:dyDescent="0.25">
      <c r="A4" s="18">
        <v>1</v>
      </c>
      <c r="B4" t="s">
        <v>1699</v>
      </c>
      <c r="C4">
        <v>75017</v>
      </c>
      <c r="D4">
        <v>75117</v>
      </c>
      <c r="E4" t="s">
        <v>47</v>
      </c>
      <c r="F4" t="s">
        <v>1695</v>
      </c>
      <c r="G4" t="s">
        <v>1835</v>
      </c>
    </row>
    <row r="5" spans="1:12" x14ac:dyDescent="0.25">
      <c r="A5" s="18">
        <v>1</v>
      </c>
      <c r="B5" t="s">
        <v>1700</v>
      </c>
      <c r="C5">
        <v>75017</v>
      </c>
      <c r="D5">
        <v>75117</v>
      </c>
      <c r="E5" t="s">
        <v>47</v>
      </c>
      <c r="F5" t="s">
        <v>1695</v>
      </c>
      <c r="G5" t="s">
        <v>1836</v>
      </c>
    </row>
    <row r="6" spans="1:12" x14ac:dyDescent="0.25">
      <c r="A6" s="18">
        <v>1</v>
      </c>
      <c r="B6" t="s">
        <v>1700</v>
      </c>
      <c r="C6">
        <v>75017</v>
      </c>
      <c r="D6">
        <v>75117</v>
      </c>
      <c r="E6" t="s">
        <v>47</v>
      </c>
      <c r="F6" t="s">
        <v>1695</v>
      </c>
      <c r="G6" t="s">
        <v>1836</v>
      </c>
    </row>
    <row r="7" spans="1:12" x14ac:dyDescent="0.25">
      <c r="A7" s="18">
        <v>1</v>
      </c>
      <c r="B7" t="s">
        <v>1700</v>
      </c>
      <c r="C7">
        <v>75017</v>
      </c>
      <c r="D7">
        <v>75117</v>
      </c>
      <c r="E7" t="s">
        <v>47</v>
      </c>
      <c r="F7" t="s">
        <v>1695</v>
      </c>
      <c r="G7" t="s">
        <v>1836</v>
      </c>
      <c r="L7" t="s">
        <v>7</v>
      </c>
    </row>
    <row r="8" spans="1:12" x14ac:dyDescent="0.25">
      <c r="A8" s="18">
        <v>1</v>
      </c>
      <c r="B8" t="s">
        <v>1700</v>
      </c>
      <c r="C8">
        <v>75017</v>
      </c>
      <c r="D8">
        <v>75117</v>
      </c>
      <c r="E8" t="s">
        <v>47</v>
      </c>
      <c r="F8" t="s">
        <v>1695</v>
      </c>
      <c r="G8" t="s">
        <v>1836</v>
      </c>
      <c r="L8" t="s">
        <v>2923</v>
      </c>
    </row>
    <row r="9" spans="1:12" x14ac:dyDescent="0.25">
      <c r="A9" s="18">
        <v>1</v>
      </c>
      <c r="B9" t="s">
        <v>1703</v>
      </c>
      <c r="C9">
        <v>75017</v>
      </c>
      <c r="D9">
        <v>75117</v>
      </c>
      <c r="E9" t="s">
        <v>47</v>
      </c>
      <c r="F9" t="s">
        <v>1695</v>
      </c>
      <c r="G9" t="s">
        <v>1837</v>
      </c>
    </row>
    <row r="10" spans="1:12" x14ac:dyDescent="0.25">
      <c r="A10" s="18">
        <v>1</v>
      </c>
      <c r="B10" t="s">
        <v>1704</v>
      </c>
      <c r="C10">
        <v>75017</v>
      </c>
      <c r="D10">
        <v>75117</v>
      </c>
      <c r="E10" t="s">
        <v>47</v>
      </c>
      <c r="F10" t="s">
        <v>1695</v>
      </c>
      <c r="G10" t="s">
        <v>1838</v>
      </c>
    </row>
    <row r="11" spans="1:12" x14ac:dyDescent="0.25">
      <c r="A11" s="18">
        <v>1</v>
      </c>
      <c r="B11" t="s">
        <v>1706</v>
      </c>
      <c r="C11">
        <v>75017</v>
      </c>
      <c r="D11">
        <v>75117</v>
      </c>
      <c r="E11" t="s">
        <v>47</v>
      </c>
      <c r="F11" t="s">
        <v>1695</v>
      </c>
      <c r="G11" t="s">
        <v>1839</v>
      </c>
    </row>
    <row r="12" spans="1:12" x14ac:dyDescent="0.25">
      <c r="A12" s="18">
        <v>1</v>
      </c>
      <c r="B12" t="s">
        <v>1707</v>
      </c>
      <c r="C12">
        <v>75017</v>
      </c>
      <c r="D12">
        <v>75117</v>
      </c>
      <c r="E12" t="s">
        <v>47</v>
      </c>
      <c r="F12" t="s">
        <v>1695</v>
      </c>
      <c r="G12" t="s">
        <v>1840</v>
      </c>
    </row>
    <row r="13" spans="1:12" x14ac:dyDescent="0.25">
      <c r="A13" s="18">
        <v>1</v>
      </c>
      <c r="B13" t="s">
        <v>1709</v>
      </c>
      <c r="C13">
        <v>75017</v>
      </c>
      <c r="D13">
        <v>75117</v>
      </c>
      <c r="E13" t="s">
        <v>47</v>
      </c>
      <c r="F13" t="s">
        <v>1695</v>
      </c>
      <c r="G13" t="s">
        <v>1841</v>
      </c>
    </row>
    <row r="14" spans="1:12" x14ac:dyDescent="0.25">
      <c r="A14" s="18">
        <v>1</v>
      </c>
      <c r="B14" t="s">
        <v>1715</v>
      </c>
      <c r="C14">
        <v>75015</v>
      </c>
      <c r="D14">
        <v>75115</v>
      </c>
      <c r="E14" t="s">
        <v>43</v>
      </c>
      <c r="F14" t="s">
        <v>1714</v>
      </c>
      <c r="G14" t="s">
        <v>1842</v>
      </c>
    </row>
    <row r="15" spans="1:12" x14ac:dyDescent="0.25">
      <c r="A15" s="18">
        <v>1</v>
      </c>
      <c r="B15" t="s">
        <v>1718</v>
      </c>
      <c r="C15">
        <v>75015</v>
      </c>
      <c r="D15">
        <v>75115</v>
      </c>
      <c r="E15" t="s">
        <v>43</v>
      </c>
      <c r="F15" t="s">
        <v>1714</v>
      </c>
      <c r="G15" t="s">
        <v>1843</v>
      </c>
    </row>
    <row r="16" spans="1:12" x14ac:dyDescent="0.25">
      <c r="A16" s="18">
        <v>1</v>
      </c>
      <c r="B16" t="s">
        <v>1720</v>
      </c>
      <c r="C16">
        <v>75015</v>
      </c>
      <c r="D16">
        <v>75115</v>
      </c>
      <c r="E16" t="s">
        <v>43</v>
      </c>
      <c r="F16" t="s">
        <v>1714</v>
      </c>
      <c r="G16" t="s">
        <v>1844</v>
      </c>
    </row>
    <row r="17" spans="1:7" x14ac:dyDescent="0.25">
      <c r="A17" s="18">
        <v>1</v>
      </c>
      <c r="B17" t="s">
        <v>1721</v>
      </c>
      <c r="C17">
        <v>75015</v>
      </c>
      <c r="D17">
        <v>75115</v>
      </c>
      <c r="E17" t="s">
        <v>43</v>
      </c>
      <c r="F17" t="s">
        <v>1714</v>
      </c>
      <c r="G17" t="s">
        <v>1845</v>
      </c>
    </row>
    <row r="18" spans="1:7" x14ac:dyDescent="0.25">
      <c r="A18" s="18">
        <v>1</v>
      </c>
      <c r="B18" t="s">
        <v>1721</v>
      </c>
      <c r="C18">
        <v>75015</v>
      </c>
      <c r="D18">
        <v>75115</v>
      </c>
      <c r="E18" t="s">
        <v>43</v>
      </c>
      <c r="F18" t="s">
        <v>1714</v>
      </c>
      <c r="G18" t="s">
        <v>1845</v>
      </c>
    </row>
    <row r="19" spans="1:7" x14ac:dyDescent="0.25">
      <c r="A19" s="18">
        <v>1</v>
      </c>
      <c r="B19" t="s">
        <v>1722</v>
      </c>
      <c r="C19">
        <v>75015</v>
      </c>
      <c r="D19">
        <v>75115</v>
      </c>
      <c r="E19" t="s">
        <v>43</v>
      </c>
      <c r="F19" t="s">
        <v>1714</v>
      </c>
      <c r="G19" t="s">
        <v>1846</v>
      </c>
    </row>
    <row r="20" spans="1:7" x14ac:dyDescent="0.25">
      <c r="A20" s="18">
        <v>1</v>
      </c>
      <c r="B20" t="s">
        <v>1739</v>
      </c>
      <c r="C20">
        <v>78300</v>
      </c>
      <c r="D20">
        <v>78498</v>
      </c>
      <c r="E20" t="s">
        <v>895</v>
      </c>
      <c r="F20" t="s">
        <v>1729</v>
      </c>
      <c r="G20" t="s">
        <v>1847</v>
      </c>
    </row>
    <row r="21" spans="1:7" x14ac:dyDescent="0.25">
      <c r="A21" s="18">
        <v>1</v>
      </c>
      <c r="B21" t="s">
        <v>1731</v>
      </c>
      <c r="C21">
        <v>78300</v>
      </c>
      <c r="D21">
        <v>78498</v>
      </c>
      <c r="E21" t="s">
        <v>895</v>
      </c>
      <c r="F21" t="s">
        <v>1724</v>
      </c>
      <c r="G21" t="s">
        <v>1848</v>
      </c>
    </row>
    <row r="22" spans="1:7" x14ac:dyDescent="0.25">
      <c r="A22" s="18">
        <v>1</v>
      </c>
      <c r="B22" t="s">
        <v>1725</v>
      </c>
      <c r="C22">
        <v>78300</v>
      </c>
      <c r="D22">
        <v>78498</v>
      </c>
      <c r="E22" t="s">
        <v>895</v>
      </c>
      <c r="F22" t="s">
        <v>1724</v>
      </c>
      <c r="G22" t="s">
        <v>1849</v>
      </c>
    </row>
    <row r="23" spans="1:7" x14ac:dyDescent="0.25">
      <c r="A23" s="18">
        <v>1</v>
      </c>
      <c r="B23" t="s">
        <v>1735</v>
      </c>
      <c r="C23">
        <v>78300</v>
      </c>
      <c r="D23">
        <v>78498</v>
      </c>
      <c r="E23" t="s">
        <v>895</v>
      </c>
      <c r="F23" t="s">
        <v>1724</v>
      </c>
      <c r="G23" t="s">
        <v>1850</v>
      </c>
    </row>
    <row r="24" spans="1:7" x14ac:dyDescent="0.25">
      <c r="A24" s="18">
        <v>1</v>
      </c>
      <c r="B24" t="s">
        <v>1733</v>
      </c>
      <c r="C24">
        <v>78300</v>
      </c>
      <c r="D24">
        <v>78498</v>
      </c>
      <c r="E24" t="s">
        <v>895</v>
      </c>
      <c r="F24" t="s">
        <v>1724</v>
      </c>
      <c r="G24" t="s">
        <v>1851</v>
      </c>
    </row>
    <row r="25" spans="1:7" x14ac:dyDescent="0.25">
      <c r="A25" s="18">
        <v>1</v>
      </c>
      <c r="B25" t="s">
        <v>1742</v>
      </c>
      <c r="C25">
        <v>78300</v>
      </c>
      <c r="D25">
        <v>78498</v>
      </c>
      <c r="E25" t="s">
        <v>895</v>
      </c>
      <c r="F25" t="s">
        <v>1724</v>
      </c>
      <c r="G25" t="s">
        <v>1852</v>
      </c>
    </row>
    <row r="26" spans="1:7" x14ac:dyDescent="0.25">
      <c r="A26" s="18">
        <v>1</v>
      </c>
      <c r="B26" t="s">
        <v>1752</v>
      </c>
      <c r="C26">
        <v>92160</v>
      </c>
      <c r="D26">
        <v>92002</v>
      </c>
      <c r="E26" t="s">
        <v>1213</v>
      </c>
      <c r="F26" t="s">
        <v>1745</v>
      </c>
      <c r="G26" t="s">
        <v>1853</v>
      </c>
    </row>
    <row r="27" spans="1:7" x14ac:dyDescent="0.25">
      <c r="A27" s="18">
        <v>1</v>
      </c>
      <c r="B27" t="s">
        <v>1757</v>
      </c>
      <c r="C27">
        <v>92160</v>
      </c>
      <c r="D27">
        <v>92002</v>
      </c>
      <c r="E27" t="s">
        <v>1213</v>
      </c>
      <c r="F27" t="s">
        <v>1745</v>
      </c>
      <c r="G27" t="s">
        <v>1854</v>
      </c>
    </row>
    <row r="28" spans="1:7" x14ac:dyDescent="0.25">
      <c r="A28" s="18">
        <v>1</v>
      </c>
      <c r="B28" t="s">
        <v>1758</v>
      </c>
      <c r="C28">
        <v>92160</v>
      </c>
      <c r="D28">
        <v>92002</v>
      </c>
      <c r="E28" t="s">
        <v>1213</v>
      </c>
      <c r="F28" t="s">
        <v>1745</v>
      </c>
      <c r="G28" t="s">
        <v>1855</v>
      </c>
    </row>
    <row r="29" spans="1:7" x14ac:dyDescent="0.25">
      <c r="A29" s="18">
        <v>1</v>
      </c>
      <c r="B29" t="s">
        <v>1762</v>
      </c>
      <c r="C29">
        <v>92160</v>
      </c>
      <c r="D29">
        <v>92002</v>
      </c>
      <c r="E29" t="s">
        <v>1213</v>
      </c>
      <c r="F29" t="s">
        <v>1745</v>
      </c>
      <c r="G29" t="s">
        <v>1856</v>
      </c>
    </row>
    <row r="30" spans="1:7" x14ac:dyDescent="0.25">
      <c r="A30" s="18">
        <v>1</v>
      </c>
      <c r="B30" t="s">
        <v>1764</v>
      </c>
      <c r="C30">
        <v>92160</v>
      </c>
      <c r="D30">
        <v>92002</v>
      </c>
      <c r="E30" t="s">
        <v>1213</v>
      </c>
      <c r="F30" t="s">
        <v>1745</v>
      </c>
      <c r="G30" t="s">
        <v>1857</v>
      </c>
    </row>
    <row r="31" spans="1:7" x14ac:dyDescent="0.25">
      <c r="A31" s="18">
        <v>1</v>
      </c>
      <c r="B31" t="s">
        <v>1766</v>
      </c>
      <c r="C31">
        <v>92160</v>
      </c>
      <c r="D31">
        <v>92002</v>
      </c>
      <c r="E31" t="s">
        <v>1213</v>
      </c>
      <c r="F31" t="s">
        <v>1745</v>
      </c>
      <c r="G31" t="s">
        <v>1858</v>
      </c>
    </row>
    <row r="32" spans="1:7" x14ac:dyDescent="0.25">
      <c r="A32" s="18">
        <v>1</v>
      </c>
      <c r="B32" t="s">
        <v>1767</v>
      </c>
      <c r="C32">
        <v>92160</v>
      </c>
      <c r="D32">
        <v>92002</v>
      </c>
      <c r="E32" t="s">
        <v>1213</v>
      </c>
      <c r="F32" t="s">
        <v>1745</v>
      </c>
      <c r="G32" t="s">
        <v>1859</v>
      </c>
    </row>
    <row r="33" spans="1:7" x14ac:dyDescent="0.25">
      <c r="A33" s="18">
        <v>1</v>
      </c>
      <c r="B33" t="s">
        <v>1748</v>
      </c>
      <c r="C33">
        <v>92160</v>
      </c>
      <c r="D33">
        <v>92002</v>
      </c>
      <c r="E33" t="s">
        <v>1213</v>
      </c>
      <c r="F33" t="s">
        <v>1745</v>
      </c>
      <c r="G33" t="s">
        <v>1860</v>
      </c>
    </row>
    <row r="34" spans="1:7" x14ac:dyDescent="0.25">
      <c r="A34" s="18">
        <v>1</v>
      </c>
      <c r="B34" t="s">
        <v>1753</v>
      </c>
      <c r="C34">
        <v>92160</v>
      </c>
      <c r="D34">
        <v>92002</v>
      </c>
      <c r="E34" t="s">
        <v>1213</v>
      </c>
      <c r="F34" t="s">
        <v>1745</v>
      </c>
      <c r="G34" t="s">
        <v>1861</v>
      </c>
    </row>
    <row r="35" spans="1:7" x14ac:dyDescent="0.25">
      <c r="A35" s="18">
        <v>1</v>
      </c>
      <c r="B35" t="s">
        <v>1750</v>
      </c>
      <c r="C35">
        <v>92160</v>
      </c>
      <c r="D35">
        <v>92002</v>
      </c>
      <c r="E35" t="s">
        <v>1213</v>
      </c>
      <c r="F35" t="s">
        <v>1745</v>
      </c>
      <c r="G35" t="s">
        <v>1862</v>
      </c>
    </row>
    <row r="36" spans="1:7" x14ac:dyDescent="0.25">
      <c r="A36" s="18">
        <v>1</v>
      </c>
      <c r="B36" t="s">
        <v>1756</v>
      </c>
      <c r="C36">
        <v>92160</v>
      </c>
      <c r="D36">
        <v>92002</v>
      </c>
      <c r="E36" t="s">
        <v>1213</v>
      </c>
      <c r="F36" t="s">
        <v>1745</v>
      </c>
      <c r="G36" t="s">
        <v>1863</v>
      </c>
    </row>
    <row r="37" spans="1:7" x14ac:dyDescent="0.25">
      <c r="A37" s="18">
        <v>1</v>
      </c>
      <c r="B37" t="s">
        <v>1754</v>
      </c>
      <c r="C37">
        <v>92160</v>
      </c>
      <c r="D37">
        <v>92002</v>
      </c>
      <c r="E37" t="s">
        <v>1213</v>
      </c>
      <c r="F37" t="s">
        <v>1745</v>
      </c>
      <c r="G37" t="s">
        <v>1864</v>
      </c>
    </row>
    <row r="38" spans="1:7" x14ac:dyDescent="0.25">
      <c r="A38" s="18">
        <v>1</v>
      </c>
      <c r="B38" t="s">
        <v>1746</v>
      </c>
      <c r="C38">
        <v>92160</v>
      </c>
      <c r="D38">
        <v>92002</v>
      </c>
      <c r="E38" t="s">
        <v>1213</v>
      </c>
      <c r="F38" t="s">
        <v>1745</v>
      </c>
      <c r="G38" t="s">
        <v>1865</v>
      </c>
    </row>
    <row r="39" spans="1:7" x14ac:dyDescent="0.25">
      <c r="A39" s="18">
        <v>1</v>
      </c>
      <c r="B39" t="s">
        <v>1755</v>
      </c>
      <c r="C39">
        <v>92160</v>
      </c>
      <c r="D39">
        <v>92002</v>
      </c>
      <c r="E39" t="s">
        <v>1213</v>
      </c>
      <c r="F39" t="s">
        <v>1745</v>
      </c>
      <c r="G39" t="s">
        <v>1866</v>
      </c>
    </row>
    <row r="40" spans="1:7" x14ac:dyDescent="0.25">
      <c r="A40" s="18">
        <v>1</v>
      </c>
      <c r="B40" t="s">
        <v>1771</v>
      </c>
      <c r="C40">
        <v>92160</v>
      </c>
      <c r="D40">
        <v>92002</v>
      </c>
      <c r="E40" t="s">
        <v>1213</v>
      </c>
      <c r="F40" t="s">
        <v>1745</v>
      </c>
      <c r="G40" t="s">
        <v>1867</v>
      </c>
    </row>
    <row r="41" spans="1:7" x14ac:dyDescent="0.25">
      <c r="A41" s="18">
        <v>1</v>
      </c>
      <c r="B41" t="s">
        <v>1772</v>
      </c>
      <c r="C41">
        <v>92160</v>
      </c>
      <c r="D41">
        <v>92002</v>
      </c>
      <c r="E41" t="s">
        <v>1213</v>
      </c>
      <c r="F41" t="s">
        <v>1745</v>
      </c>
      <c r="G41" t="s">
        <v>1868</v>
      </c>
    </row>
    <row r="42" spans="1:7" x14ac:dyDescent="0.25">
      <c r="A42" s="18">
        <v>1</v>
      </c>
      <c r="B42" t="s">
        <v>1793</v>
      </c>
      <c r="C42">
        <v>92290</v>
      </c>
      <c r="D42">
        <v>92019</v>
      </c>
      <c r="E42" t="s">
        <v>1225</v>
      </c>
      <c r="F42" t="s">
        <v>1779</v>
      </c>
      <c r="G42" t="s">
        <v>1869</v>
      </c>
    </row>
    <row r="43" spans="1:7" x14ac:dyDescent="0.25">
      <c r="A43" s="18">
        <v>1</v>
      </c>
      <c r="B43" t="s">
        <v>1789</v>
      </c>
      <c r="C43">
        <v>92290</v>
      </c>
      <c r="D43">
        <v>92019</v>
      </c>
      <c r="E43" t="s">
        <v>1225</v>
      </c>
      <c r="F43" t="s">
        <v>1779</v>
      </c>
      <c r="G43" t="s">
        <v>1870</v>
      </c>
    </row>
    <row r="44" spans="1:7" x14ac:dyDescent="0.25">
      <c r="A44" s="18">
        <v>1</v>
      </c>
      <c r="B44" t="s">
        <v>1787</v>
      </c>
      <c r="C44">
        <v>92290</v>
      </c>
      <c r="D44">
        <v>92019</v>
      </c>
      <c r="E44" t="s">
        <v>1225</v>
      </c>
      <c r="F44" t="s">
        <v>1779</v>
      </c>
      <c r="G44" t="s">
        <v>1871</v>
      </c>
    </row>
    <row r="45" spans="1:7" x14ac:dyDescent="0.25">
      <c r="A45" s="18">
        <v>1</v>
      </c>
      <c r="B45" t="s">
        <v>1787</v>
      </c>
      <c r="C45">
        <v>92290</v>
      </c>
      <c r="D45">
        <v>92019</v>
      </c>
      <c r="E45" t="s">
        <v>1225</v>
      </c>
      <c r="F45" t="s">
        <v>1779</v>
      </c>
      <c r="G45" t="s">
        <v>1871</v>
      </c>
    </row>
    <row r="46" spans="1:7" x14ac:dyDescent="0.25">
      <c r="A46" s="18">
        <v>1</v>
      </c>
      <c r="B46" t="s">
        <v>1802</v>
      </c>
      <c r="C46">
        <v>92290</v>
      </c>
      <c r="D46">
        <v>92019</v>
      </c>
      <c r="E46" t="s">
        <v>1225</v>
      </c>
      <c r="F46" t="s">
        <v>1779</v>
      </c>
      <c r="G46" t="s">
        <v>1872</v>
      </c>
    </row>
    <row r="47" spans="1:7" x14ac:dyDescent="0.25">
      <c r="A47" s="18">
        <v>1</v>
      </c>
      <c r="B47" t="s">
        <v>1803</v>
      </c>
      <c r="C47">
        <v>92290</v>
      </c>
      <c r="D47">
        <v>92019</v>
      </c>
      <c r="E47" t="s">
        <v>1225</v>
      </c>
      <c r="F47" t="s">
        <v>1779</v>
      </c>
      <c r="G47" t="s">
        <v>1873</v>
      </c>
    </row>
    <row r="48" spans="1:7" x14ac:dyDescent="0.25">
      <c r="A48" s="18">
        <v>1</v>
      </c>
      <c r="B48" t="s">
        <v>1798</v>
      </c>
      <c r="C48">
        <v>92290</v>
      </c>
      <c r="D48">
        <v>92019</v>
      </c>
      <c r="E48" t="s">
        <v>1225</v>
      </c>
      <c r="F48" t="s">
        <v>1779</v>
      </c>
      <c r="G48" t="s">
        <v>1874</v>
      </c>
    </row>
    <row r="49" spans="1:7" x14ac:dyDescent="0.25">
      <c r="A49" s="18">
        <v>1</v>
      </c>
      <c r="B49" t="s">
        <v>1780</v>
      </c>
      <c r="C49">
        <v>92290</v>
      </c>
      <c r="D49">
        <v>92019</v>
      </c>
      <c r="E49" t="s">
        <v>1225</v>
      </c>
      <c r="F49" t="s">
        <v>1779</v>
      </c>
      <c r="G49" t="s">
        <v>1875</v>
      </c>
    </row>
    <row r="50" spans="1:7" x14ac:dyDescent="0.25">
      <c r="A50" s="18">
        <v>1</v>
      </c>
      <c r="B50" t="s">
        <v>1778</v>
      </c>
      <c r="C50">
        <v>92290</v>
      </c>
      <c r="D50">
        <v>92019</v>
      </c>
      <c r="E50" t="s">
        <v>1225</v>
      </c>
      <c r="F50" t="s">
        <v>1779</v>
      </c>
      <c r="G50" t="s">
        <v>1876</v>
      </c>
    </row>
    <row r="51" spans="1:7" x14ac:dyDescent="0.25">
      <c r="A51" s="18">
        <v>1</v>
      </c>
      <c r="B51" t="s">
        <v>1808</v>
      </c>
      <c r="C51">
        <v>92290</v>
      </c>
      <c r="D51">
        <v>92019</v>
      </c>
      <c r="E51" t="s">
        <v>1225</v>
      </c>
      <c r="F51" t="s">
        <v>1779</v>
      </c>
      <c r="G51" t="s">
        <v>1877</v>
      </c>
    </row>
    <row r="52" spans="1:7" x14ac:dyDescent="0.25">
      <c r="A52" s="18">
        <v>1</v>
      </c>
      <c r="B52" t="s">
        <v>1809</v>
      </c>
      <c r="C52">
        <v>92290</v>
      </c>
      <c r="D52">
        <v>92019</v>
      </c>
      <c r="E52" t="s">
        <v>1225</v>
      </c>
      <c r="F52" t="s">
        <v>1779</v>
      </c>
      <c r="G52" t="s">
        <v>1878</v>
      </c>
    </row>
    <row r="53" spans="1:7" x14ac:dyDescent="0.25">
      <c r="A53" s="18">
        <v>1</v>
      </c>
      <c r="B53" t="s">
        <v>1787</v>
      </c>
      <c r="C53">
        <v>92290</v>
      </c>
      <c r="D53">
        <v>92019</v>
      </c>
      <c r="E53" t="s">
        <v>1225</v>
      </c>
      <c r="F53" t="s">
        <v>1779</v>
      </c>
      <c r="G53" t="s">
        <v>1871</v>
      </c>
    </row>
    <row r="54" spans="1:7" x14ac:dyDescent="0.25">
      <c r="A54" s="18">
        <v>1</v>
      </c>
      <c r="B54" t="s">
        <v>1788</v>
      </c>
      <c r="C54">
        <v>92290</v>
      </c>
      <c r="D54">
        <v>92019</v>
      </c>
      <c r="E54" t="s">
        <v>1225</v>
      </c>
      <c r="F54" t="s">
        <v>1779</v>
      </c>
      <c r="G54" t="s">
        <v>1879</v>
      </c>
    </row>
    <row r="55" spans="1:7" x14ac:dyDescent="0.25">
      <c r="A55" s="18">
        <v>1</v>
      </c>
      <c r="B55" t="s">
        <v>1787</v>
      </c>
      <c r="C55">
        <v>92290</v>
      </c>
      <c r="D55">
        <v>92019</v>
      </c>
      <c r="E55" t="s">
        <v>1225</v>
      </c>
      <c r="F55" t="s">
        <v>1779</v>
      </c>
      <c r="G55" t="s">
        <v>1871</v>
      </c>
    </row>
    <row r="56" spans="1:7" x14ac:dyDescent="0.25">
      <c r="A56" s="18">
        <v>1</v>
      </c>
      <c r="B56" t="s">
        <v>1797</v>
      </c>
      <c r="C56">
        <v>92290</v>
      </c>
      <c r="D56">
        <v>92019</v>
      </c>
      <c r="E56" t="s">
        <v>1225</v>
      </c>
      <c r="F56" t="s">
        <v>1779</v>
      </c>
      <c r="G56" t="s">
        <v>1880</v>
      </c>
    </row>
    <row r="57" spans="1:7" x14ac:dyDescent="0.25">
      <c r="A57" s="18">
        <v>1</v>
      </c>
      <c r="B57" t="s">
        <v>1800</v>
      </c>
      <c r="C57">
        <v>92290</v>
      </c>
      <c r="D57">
        <v>92019</v>
      </c>
      <c r="E57" t="s">
        <v>1225</v>
      </c>
      <c r="F57" t="s">
        <v>1779</v>
      </c>
      <c r="G57" t="s">
        <v>1881</v>
      </c>
    </row>
    <row r="58" spans="1:7" x14ac:dyDescent="0.25">
      <c r="A58" s="18">
        <v>1</v>
      </c>
      <c r="B58" t="s">
        <v>1811</v>
      </c>
      <c r="C58">
        <v>92290</v>
      </c>
      <c r="D58">
        <v>92019</v>
      </c>
      <c r="E58" t="s">
        <v>1225</v>
      </c>
      <c r="F58" t="s">
        <v>1779</v>
      </c>
      <c r="G58" t="s">
        <v>1882</v>
      </c>
    </row>
    <row r="59" spans="1:7" x14ac:dyDescent="0.25">
      <c r="A59" s="18">
        <v>1</v>
      </c>
      <c r="B59" t="s">
        <v>1791</v>
      </c>
      <c r="C59">
        <v>92290</v>
      </c>
      <c r="D59">
        <v>92019</v>
      </c>
      <c r="E59" t="s">
        <v>1225</v>
      </c>
      <c r="F59" t="s">
        <v>1779</v>
      </c>
      <c r="G59" t="s">
        <v>1883</v>
      </c>
    </row>
    <row r="60" spans="1:7" x14ac:dyDescent="0.25">
      <c r="A60" s="18">
        <v>1</v>
      </c>
      <c r="B60" t="s">
        <v>1807</v>
      </c>
      <c r="C60">
        <v>92290</v>
      </c>
      <c r="D60">
        <v>92019</v>
      </c>
      <c r="E60" t="s">
        <v>1225</v>
      </c>
      <c r="F60" t="s">
        <v>1779</v>
      </c>
      <c r="G60" t="s">
        <v>1884</v>
      </c>
    </row>
    <row r="61" spans="1:7" x14ac:dyDescent="0.25">
      <c r="A61" s="18">
        <v>1</v>
      </c>
      <c r="B61" t="s">
        <v>1783</v>
      </c>
      <c r="C61">
        <v>92290</v>
      </c>
      <c r="D61">
        <v>92019</v>
      </c>
      <c r="E61" t="s">
        <v>1225</v>
      </c>
      <c r="F61" t="s">
        <v>1779</v>
      </c>
      <c r="G61" t="s">
        <v>1885</v>
      </c>
    </row>
    <row r="62" spans="1:7" x14ac:dyDescent="0.25">
      <c r="A62" s="18">
        <v>1</v>
      </c>
      <c r="B62" t="s">
        <v>1789</v>
      </c>
      <c r="C62">
        <v>92290</v>
      </c>
      <c r="D62">
        <v>92019</v>
      </c>
      <c r="E62" t="s">
        <v>1225</v>
      </c>
      <c r="F62" t="s">
        <v>1779</v>
      </c>
      <c r="G62" t="s">
        <v>1870</v>
      </c>
    </row>
    <row r="63" spans="1:7" x14ac:dyDescent="0.25">
      <c r="A63" s="18">
        <v>1</v>
      </c>
      <c r="B63" t="s">
        <v>1782</v>
      </c>
      <c r="C63">
        <v>92290</v>
      </c>
      <c r="D63">
        <v>92019</v>
      </c>
      <c r="E63" t="s">
        <v>1225</v>
      </c>
      <c r="F63" t="s">
        <v>1779</v>
      </c>
      <c r="G63" t="s">
        <v>1886</v>
      </c>
    </row>
    <row r="64" spans="1:7" x14ac:dyDescent="0.25">
      <c r="A64" s="18">
        <v>1</v>
      </c>
      <c r="B64" t="s">
        <v>1785</v>
      </c>
      <c r="C64">
        <v>92290</v>
      </c>
      <c r="D64">
        <v>92019</v>
      </c>
      <c r="E64" t="s">
        <v>1225</v>
      </c>
      <c r="F64" t="s">
        <v>1779</v>
      </c>
      <c r="G64" t="s">
        <v>1887</v>
      </c>
    </row>
    <row r="65" spans="1:7" x14ac:dyDescent="0.25">
      <c r="A65" s="18">
        <v>1</v>
      </c>
      <c r="B65" t="s">
        <v>1806</v>
      </c>
      <c r="C65">
        <v>92290</v>
      </c>
      <c r="D65">
        <v>92019</v>
      </c>
      <c r="E65" t="s">
        <v>1225</v>
      </c>
      <c r="F65" t="s">
        <v>1779</v>
      </c>
      <c r="G65" t="s">
        <v>1888</v>
      </c>
    </row>
    <row r="66" spans="1:7" x14ac:dyDescent="0.25">
      <c r="A66" s="18">
        <v>1</v>
      </c>
      <c r="B66" t="s">
        <v>1795</v>
      </c>
      <c r="C66">
        <v>92290</v>
      </c>
      <c r="D66">
        <v>92019</v>
      </c>
      <c r="E66" t="s">
        <v>1225</v>
      </c>
      <c r="F66" t="s">
        <v>1779</v>
      </c>
      <c r="G66" t="s">
        <v>1889</v>
      </c>
    </row>
    <row r="67" spans="1:7" x14ac:dyDescent="0.25">
      <c r="A67" s="18">
        <v>1</v>
      </c>
      <c r="B67" t="s">
        <v>1818</v>
      </c>
      <c r="C67">
        <v>94100</v>
      </c>
      <c r="D67">
        <v>94068</v>
      </c>
      <c r="E67" t="s">
        <v>1422</v>
      </c>
      <c r="F67" t="s">
        <v>1817</v>
      </c>
      <c r="G67" t="s">
        <v>1890</v>
      </c>
    </row>
    <row r="68" spans="1:7" x14ac:dyDescent="0.25">
      <c r="A68" s="18">
        <v>1</v>
      </c>
      <c r="B68" t="s">
        <v>1819</v>
      </c>
      <c r="C68">
        <v>94100</v>
      </c>
      <c r="D68">
        <v>94068</v>
      </c>
      <c r="E68" t="s">
        <v>1422</v>
      </c>
      <c r="F68" t="s">
        <v>1817</v>
      </c>
      <c r="G68" t="s">
        <v>1891</v>
      </c>
    </row>
    <row r="69" spans="1:7" x14ac:dyDescent="0.25">
      <c r="A69" s="18">
        <v>1</v>
      </c>
      <c r="B69" t="s">
        <v>1823</v>
      </c>
      <c r="C69">
        <v>94100</v>
      </c>
      <c r="D69">
        <v>94068</v>
      </c>
      <c r="E69" t="s">
        <v>1422</v>
      </c>
      <c r="F69" t="s">
        <v>1817</v>
      </c>
      <c r="G69" t="s">
        <v>1892</v>
      </c>
    </row>
    <row r="70" spans="1:7" x14ac:dyDescent="0.25">
      <c r="A70" s="18">
        <v>2</v>
      </c>
      <c r="B70" t="s">
        <v>1694</v>
      </c>
      <c r="C70">
        <v>75017</v>
      </c>
      <c r="D70">
        <v>75117</v>
      </c>
      <c r="E70" t="s">
        <v>47</v>
      </c>
      <c r="F70" t="s">
        <v>1695</v>
      </c>
      <c r="G70" t="s">
        <v>1893</v>
      </c>
    </row>
    <row r="71" spans="1:7" x14ac:dyDescent="0.25">
      <c r="A71" s="18">
        <v>2</v>
      </c>
      <c r="B71" t="s">
        <v>1696</v>
      </c>
      <c r="C71">
        <v>75017</v>
      </c>
      <c r="D71">
        <v>75117</v>
      </c>
      <c r="E71" t="s">
        <v>47</v>
      </c>
      <c r="F71" t="s">
        <v>1695</v>
      </c>
      <c r="G71" t="s">
        <v>1894</v>
      </c>
    </row>
    <row r="72" spans="1:7" x14ac:dyDescent="0.25">
      <c r="A72" s="18">
        <v>2</v>
      </c>
      <c r="B72" t="s">
        <v>1696</v>
      </c>
      <c r="C72">
        <v>75017</v>
      </c>
      <c r="D72">
        <v>75117</v>
      </c>
      <c r="E72" t="s">
        <v>47</v>
      </c>
      <c r="F72" t="s">
        <v>1695</v>
      </c>
      <c r="G72" t="s">
        <v>1894</v>
      </c>
    </row>
    <row r="73" spans="1:7" x14ac:dyDescent="0.25">
      <c r="A73" s="18">
        <v>2</v>
      </c>
      <c r="B73" t="s">
        <v>1696</v>
      </c>
      <c r="C73">
        <v>75017</v>
      </c>
      <c r="D73">
        <v>75117</v>
      </c>
      <c r="E73" t="s">
        <v>47</v>
      </c>
      <c r="F73" t="s">
        <v>1695</v>
      </c>
      <c r="G73" t="s">
        <v>1894</v>
      </c>
    </row>
    <row r="74" spans="1:7" x14ac:dyDescent="0.25">
      <c r="A74" s="18">
        <v>2</v>
      </c>
      <c r="B74" t="s">
        <v>1697</v>
      </c>
      <c r="C74">
        <v>75017</v>
      </c>
      <c r="D74">
        <v>75117</v>
      </c>
      <c r="E74" t="s">
        <v>47</v>
      </c>
      <c r="F74" t="s">
        <v>1695</v>
      </c>
      <c r="G74" t="s">
        <v>1895</v>
      </c>
    </row>
    <row r="75" spans="1:7" x14ac:dyDescent="0.25">
      <c r="A75" s="18">
        <v>2</v>
      </c>
      <c r="B75" t="s">
        <v>1697</v>
      </c>
      <c r="C75">
        <v>75017</v>
      </c>
      <c r="D75">
        <v>75117</v>
      </c>
      <c r="E75" t="s">
        <v>47</v>
      </c>
      <c r="F75" t="s">
        <v>1695</v>
      </c>
      <c r="G75" t="s">
        <v>1895</v>
      </c>
    </row>
    <row r="76" spans="1:7" x14ac:dyDescent="0.25">
      <c r="A76" s="18">
        <v>2</v>
      </c>
      <c r="B76" t="s">
        <v>1697</v>
      </c>
      <c r="C76">
        <v>75017</v>
      </c>
      <c r="D76">
        <v>75117</v>
      </c>
      <c r="E76" t="s">
        <v>47</v>
      </c>
      <c r="F76" t="s">
        <v>1695</v>
      </c>
      <c r="G76" t="s">
        <v>1895</v>
      </c>
    </row>
    <row r="77" spans="1:7" x14ac:dyDescent="0.25">
      <c r="A77" s="18">
        <v>2</v>
      </c>
      <c r="B77" t="s">
        <v>1700</v>
      </c>
      <c r="C77">
        <v>75017</v>
      </c>
      <c r="D77">
        <v>75117</v>
      </c>
      <c r="E77" t="s">
        <v>47</v>
      </c>
      <c r="F77" t="s">
        <v>1695</v>
      </c>
      <c r="G77" t="s">
        <v>1896</v>
      </c>
    </row>
    <row r="78" spans="1:7" x14ac:dyDescent="0.25">
      <c r="A78" s="18">
        <v>2</v>
      </c>
      <c r="B78" t="s">
        <v>1701</v>
      </c>
      <c r="C78">
        <v>75017</v>
      </c>
      <c r="D78">
        <v>75117</v>
      </c>
      <c r="E78" t="s">
        <v>47</v>
      </c>
      <c r="F78" t="s">
        <v>1695</v>
      </c>
      <c r="G78" t="s">
        <v>1897</v>
      </c>
    </row>
    <row r="79" spans="1:7" x14ac:dyDescent="0.25">
      <c r="A79" s="18">
        <v>2</v>
      </c>
      <c r="B79" t="s">
        <v>1702</v>
      </c>
      <c r="C79">
        <v>75017</v>
      </c>
      <c r="D79">
        <v>75117</v>
      </c>
      <c r="E79" t="s">
        <v>47</v>
      </c>
      <c r="F79" t="s">
        <v>1695</v>
      </c>
      <c r="G79" t="s">
        <v>1898</v>
      </c>
    </row>
    <row r="80" spans="1:7" x14ac:dyDescent="0.25">
      <c r="A80" s="18">
        <v>2</v>
      </c>
      <c r="B80" t="s">
        <v>1703</v>
      </c>
      <c r="C80">
        <v>75017</v>
      </c>
      <c r="D80">
        <v>75117</v>
      </c>
      <c r="E80" t="s">
        <v>47</v>
      </c>
      <c r="F80" t="s">
        <v>1695</v>
      </c>
      <c r="G80" t="s">
        <v>1899</v>
      </c>
    </row>
    <row r="81" spans="1:7" x14ac:dyDescent="0.25">
      <c r="A81" s="18">
        <v>2</v>
      </c>
      <c r="B81" t="s">
        <v>1703</v>
      </c>
      <c r="C81">
        <v>75017</v>
      </c>
      <c r="D81">
        <v>75117</v>
      </c>
      <c r="E81" t="s">
        <v>47</v>
      </c>
      <c r="F81" t="s">
        <v>1695</v>
      </c>
      <c r="G81" t="s">
        <v>1899</v>
      </c>
    </row>
    <row r="82" spans="1:7" x14ac:dyDescent="0.25">
      <c r="A82" s="18">
        <v>2</v>
      </c>
      <c r="B82" t="s">
        <v>1704</v>
      </c>
      <c r="C82">
        <v>75017</v>
      </c>
      <c r="D82">
        <v>75117</v>
      </c>
      <c r="E82" t="s">
        <v>47</v>
      </c>
      <c r="F82" t="s">
        <v>1695</v>
      </c>
      <c r="G82" t="s">
        <v>1900</v>
      </c>
    </row>
    <row r="83" spans="1:7" x14ac:dyDescent="0.25">
      <c r="A83" s="18">
        <v>2</v>
      </c>
      <c r="B83" t="s">
        <v>1704</v>
      </c>
      <c r="C83">
        <v>75017</v>
      </c>
      <c r="D83">
        <v>75117</v>
      </c>
      <c r="E83" t="s">
        <v>47</v>
      </c>
      <c r="F83" t="s">
        <v>1695</v>
      </c>
      <c r="G83" t="s">
        <v>1900</v>
      </c>
    </row>
    <row r="84" spans="1:7" x14ac:dyDescent="0.25">
      <c r="A84" s="18">
        <v>2</v>
      </c>
      <c r="B84" t="s">
        <v>1705</v>
      </c>
      <c r="C84">
        <v>75017</v>
      </c>
      <c r="D84">
        <v>75117</v>
      </c>
      <c r="E84" t="s">
        <v>47</v>
      </c>
      <c r="F84" t="s">
        <v>1695</v>
      </c>
      <c r="G84" t="s">
        <v>1901</v>
      </c>
    </row>
    <row r="85" spans="1:7" x14ac:dyDescent="0.25">
      <c r="A85" s="18">
        <v>2</v>
      </c>
      <c r="B85" t="s">
        <v>1706</v>
      </c>
      <c r="C85">
        <v>75017</v>
      </c>
      <c r="D85">
        <v>75117</v>
      </c>
      <c r="E85" t="s">
        <v>47</v>
      </c>
      <c r="F85" t="s">
        <v>1695</v>
      </c>
      <c r="G85" t="s">
        <v>1902</v>
      </c>
    </row>
    <row r="86" spans="1:7" x14ac:dyDescent="0.25">
      <c r="A86" s="18">
        <v>2</v>
      </c>
      <c r="B86" t="s">
        <v>1707</v>
      </c>
      <c r="C86">
        <v>75017</v>
      </c>
      <c r="D86">
        <v>75117</v>
      </c>
      <c r="E86" t="s">
        <v>47</v>
      </c>
      <c r="F86" t="s">
        <v>1695</v>
      </c>
      <c r="G86" t="s">
        <v>1903</v>
      </c>
    </row>
    <row r="87" spans="1:7" x14ac:dyDescent="0.25">
      <c r="A87" s="18">
        <v>2</v>
      </c>
      <c r="B87" t="s">
        <v>1709</v>
      </c>
      <c r="C87">
        <v>75017</v>
      </c>
      <c r="D87">
        <v>75117</v>
      </c>
      <c r="E87" t="s">
        <v>47</v>
      </c>
      <c r="F87" t="s">
        <v>1695</v>
      </c>
      <c r="G87" t="s">
        <v>1904</v>
      </c>
    </row>
    <row r="88" spans="1:7" x14ac:dyDescent="0.25">
      <c r="A88" s="18">
        <v>2</v>
      </c>
      <c r="B88" t="s">
        <v>1718</v>
      </c>
      <c r="C88">
        <v>75015</v>
      </c>
      <c r="D88">
        <v>75115</v>
      </c>
      <c r="E88" t="s">
        <v>43</v>
      </c>
      <c r="F88" t="s">
        <v>1714</v>
      </c>
      <c r="G88" t="s">
        <v>1905</v>
      </c>
    </row>
    <row r="89" spans="1:7" x14ac:dyDescent="0.25">
      <c r="A89" s="18">
        <v>2</v>
      </c>
      <c r="B89" t="s">
        <v>1720</v>
      </c>
      <c r="C89">
        <v>75015</v>
      </c>
      <c r="D89">
        <v>75115</v>
      </c>
      <c r="E89" t="s">
        <v>43</v>
      </c>
      <c r="F89" t="s">
        <v>1714</v>
      </c>
      <c r="G89" t="s">
        <v>1906</v>
      </c>
    </row>
    <row r="90" spans="1:7" x14ac:dyDescent="0.25">
      <c r="A90" s="18">
        <v>2</v>
      </c>
      <c r="B90" t="s">
        <v>1733</v>
      </c>
      <c r="C90">
        <v>78300</v>
      </c>
      <c r="D90">
        <v>78498</v>
      </c>
      <c r="E90" t="s">
        <v>895</v>
      </c>
      <c r="F90" t="s">
        <v>1724</v>
      </c>
      <c r="G90" t="s">
        <v>1907</v>
      </c>
    </row>
    <row r="91" spans="1:7" x14ac:dyDescent="0.25">
      <c r="A91" s="18">
        <v>2</v>
      </c>
      <c r="B91" t="s">
        <v>1731</v>
      </c>
      <c r="C91">
        <v>78300</v>
      </c>
      <c r="D91">
        <v>78498</v>
      </c>
      <c r="E91" t="s">
        <v>895</v>
      </c>
      <c r="F91" t="s">
        <v>1724</v>
      </c>
      <c r="G91" t="s">
        <v>1908</v>
      </c>
    </row>
    <row r="92" spans="1:7" x14ac:dyDescent="0.25">
      <c r="A92" s="18">
        <v>2</v>
      </c>
      <c r="B92" t="s">
        <v>1728</v>
      </c>
      <c r="C92">
        <v>78300</v>
      </c>
      <c r="D92">
        <v>78498</v>
      </c>
      <c r="E92" t="s">
        <v>895</v>
      </c>
      <c r="F92" t="s">
        <v>1729</v>
      </c>
      <c r="G92" t="s">
        <v>1909</v>
      </c>
    </row>
    <row r="93" spans="1:7" x14ac:dyDescent="0.25">
      <c r="A93" s="18">
        <v>2</v>
      </c>
      <c r="B93" t="s">
        <v>1734</v>
      </c>
      <c r="C93">
        <v>78300</v>
      </c>
      <c r="D93">
        <v>78498</v>
      </c>
      <c r="E93" t="s">
        <v>895</v>
      </c>
      <c r="F93" t="s">
        <v>1724</v>
      </c>
      <c r="G93" t="s">
        <v>1910</v>
      </c>
    </row>
    <row r="94" spans="1:7" x14ac:dyDescent="0.25">
      <c r="A94" s="18">
        <v>2</v>
      </c>
      <c r="B94" t="s">
        <v>1732</v>
      </c>
      <c r="C94">
        <v>78300</v>
      </c>
      <c r="D94">
        <v>78498</v>
      </c>
      <c r="E94" t="s">
        <v>895</v>
      </c>
      <c r="F94" t="s">
        <v>1724</v>
      </c>
      <c r="G94" t="s">
        <v>1911</v>
      </c>
    </row>
    <row r="95" spans="1:7" x14ac:dyDescent="0.25">
      <c r="A95" s="18">
        <v>2</v>
      </c>
      <c r="B95" t="s">
        <v>1736</v>
      </c>
      <c r="C95">
        <v>78300</v>
      </c>
      <c r="D95">
        <v>78498</v>
      </c>
      <c r="E95" t="s">
        <v>895</v>
      </c>
      <c r="F95" t="s">
        <v>1724</v>
      </c>
      <c r="G95" t="s">
        <v>1912</v>
      </c>
    </row>
    <row r="96" spans="1:7" x14ac:dyDescent="0.25">
      <c r="A96" s="18">
        <v>2</v>
      </c>
      <c r="B96" t="s">
        <v>1735</v>
      </c>
      <c r="C96">
        <v>78300</v>
      </c>
      <c r="D96">
        <v>78498</v>
      </c>
      <c r="E96" t="s">
        <v>895</v>
      </c>
      <c r="F96" t="s">
        <v>1724</v>
      </c>
      <c r="G96" t="s">
        <v>1913</v>
      </c>
    </row>
    <row r="97" spans="1:7" x14ac:dyDescent="0.25">
      <c r="A97" s="18">
        <v>2</v>
      </c>
      <c r="B97" t="s">
        <v>1744</v>
      </c>
      <c r="C97">
        <v>92160</v>
      </c>
      <c r="D97">
        <v>92002</v>
      </c>
      <c r="E97" t="s">
        <v>1213</v>
      </c>
      <c r="F97" t="s">
        <v>1745</v>
      </c>
      <c r="G97" t="s">
        <v>1914</v>
      </c>
    </row>
    <row r="98" spans="1:7" x14ac:dyDescent="0.25">
      <c r="A98" s="18">
        <v>2</v>
      </c>
      <c r="B98" t="s">
        <v>1746</v>
      </c>
      <c r="C98">
        <v>92160</v>
      </c>
      <c r="D98">
        <v>92002</v>
      </c>
      <c r="E98" t="s">
        <v>1213</v>
      </c>
      <c r="F98" t="s">
        <v>1745</v>
      </c>
      <c r="G98" t="s">
        <v>1915</v>
      </c>
    </row>
    <row r="99" spans="1:7" x14ac:dyDescent="0.25">
      <c r="A99" s="18">
        <v>2</v>
      </c>
      <c r="B99" t="s">
        <v>1748</v>
      </c>
      <c r="C99">
        <v>92160</v>
      </c>
      <c r="D99">
        <v>92002</v>
      </c>
      <c r="E99" t="s">
        <v>1213</v>
      </c>
      <c r="F99" t="s">
        <v>1745</v>
      </c>
      <c r="G99" t="s">
        <v>1916</v>
      </c>
    </row>
    <row r="100" spans="1:7" x14ac:dyDescent="0.25">
      <c r="A100" s="18">
        <v>2</v>
      </c>
      <c r="B100" t="s">
        <v>1749</v>
      </c>
      <c r="C100">
        <v>92160</v>
      </c>
      <c r="D100">
        <v>92002</v>
      </c>
      <c r="E100" t="s">
        <v>1213</v>
      </c>
      <c r="F100" t="s">
        <v>1745</v>
      </c>
      <c r="G100" t="s">
        <v>1917</v>
      </c>
    </row>
    <row r="101" spans="1:7" x14ac:dyDescent="0.25">
      <c r="A101" s="18">
        <v>2</v>
      </c>
      <c r="B101" t="s">
        <v>1747</v>
      </c>
      <c r="C101">
        <v>92160</v>
      </c>
      <c r="D101">
        <v>92002</v>
      </c>
      <c r="E101" t="s">
        <v>1213</v>
      </c>
      <c r="F101" t="s">
        <v>1745</v>
      </c>
      <c r="G101" t="s">
        <v>1918</v>
      </c>
    </row>
    <row r="102" spans="1:7" x14ac:dyDescent="0.25">
      <c r="A102" s="18">
        <v>2</v>
      </c>
      <c r="B102" t="s">
        <v>1759</v>
      </c>
      <c r="C102">
        <v>92160</v>
      </c>
      <c r="D102">
        <v>92002</v>
      </c>
      <c r="E102" t="s">
        <v>1213</v>
      </c>
      <c r="F102" t="s">
        <v>1745</v>
      </c>
      <c r="G102" t="s">
        <v>1919</v>
      </c>
    </row>
    <row r="103" spans="1:7" x14ac:dyDescent="0.25">
      <c r="A103" s="18">
        <v>2</v>
      </c>
      <c r="B103" t="s">
        <v>1769</v>
      </c>
      <c r="C103">
        <v>92160</v>
      </c>
      <c r="D103">
        <v>92002</v>
      </c>
      <c r="E103" t="s">
        <v>1213</v>
      </c>
      <c r="F103" t="s">
        <v>1745</v>
      </c>
      <c r="G103" t="s">
        <v>1920</v>
      </c>
    </row>
    <row r="104" spans="1:7" x14ac:dyDescent="0.25">
      <c r="A104" s="18">
        <v>2</v>
      </c>
      <c r="B104" t="s">
        <v>1770</v>
      </c>
      <c r="C104">
        <v>92160</v>
      </c>
      <c r="D104">
        <v>92002</v>
      </c>
      <c r="E104" t="s">
        <v>1213</v>
      </c>
      <c r="F104" t="s">
        <v>1745</v>
      </c>
      <c r="G104" t="s">
        <v>1921</v>
      </c>
    </row>
    <row r="105" spans="1:7" x14ac:dyDescent="0.25">
      <c r="A105" s="18">
        <v>2</v>
      </c>
      <c r="B105" t="s">
        <v>1750</v>
      </c>
      <c r="C105">
        <v>92160</v>
      </c>
      <c r="D105">
        <v>92002</v>
      </c>
      <c r="E105" t="s">
        <v>1213</v>
      </c>
      <c r="F105" t="s">
        <v>1745</v>
      </c>
      <c r="G105" t="s">
        <v>1922</v>
      </c>
    </row>
    <row r="106" spans="1:7" x14ac:dyDescent="0.25">
      <c r="A106" s="18">
        <v>2</v>
      </c>
      <c r="B106" t="s">
        <v>1768</v>
      </c>
      <c r="C106">
        <v>92160</v>
      </c>
      <c r="D106">
        <v>92002</v>
      </c>
      <c r="E106" t="s">
        <v>1213</v>
      </c>
      <c r="F106" t="s">
        <v>1745</v>
      </c>
      <c r="G106" t="s">
        <v>1923</v>
      </c>
    </row>
    <row r="107" spans="1:7" x14ac:dyDescent="0.25">
      <c r="A107" s="18">
        <v>2</v>
      </c>
      <c r="B107" t="s">
        <v>1768</v>
      </c>
      <c r="C107">
        <v>92160</v>
      </c>
      <c r="D107">
        <v>92002</v>
      </c>
      <c r="E107" t="s">
        <v>1213</v>
      </c>
      <c r="F107" t="s">
        <v>1745</v>
      </c>
      <c r="G107" t="s">
        <v>1923</v>
      </c>
    </row>
    <row r="108" spans="1:7" x14ac:dyDescent="0.25">
      <c r="A108" s="18">
        <v>2</v>
      </c>
      <c r="B108" t="s">
        <v>1758</v>
      </c>
      <c r="C108">
        <v>92160</v>
      </c>
      <c r="D108">
        <v>92002</v>
      </c>
      <c r="E108" t="s">
        <v>1213</v>
      </c>
      <c r="F108" t="s">
        <v>1745</v>
      </c>
      <c r="G108" t="s">
        <v>1924</v>
      </c>
    </row>
    <row r="109" spans="1:7" x14ac:dyDescent="0.25">
      <c r="A109" s="18">
        <v>2</v>
      </c>
      <c r="B109" t="s">
        <v>1773</v>
      </c>
      <c r="C109">
        <v>92160</v>
      </c>
      <c r="D109">
        <v>92002</v>
      </c>
      <c r="E109" t="s">
        <v>1213</v>
      </c>
      <c r="F109" t="s">
        <v>1745</v>
      </c>
      <c r="G109" t="s">
        <v>1925</v>
      </c>
    </row>
    <row r="110" spans="1:7" x14ac:dyDescent="0.25">
      <c r="A110" s="18">
        <v>2</v>
      </c>
      <c r="B110" t="s">
        <v>1760</v>
      </c>
      <c r="C110">
        <v>92160</v>
      </c>
      <c r="D110">
        <v>92002</v>
      </c>
      <c r="E110" t="s">
        <v>1213</v>
      </c>
      <c r="F110" t="s">
        <v>1745</v>
      </c>
      <c r="G110" t="s">
        <v>1926</v>
      </c>
    </row>
    <row r="111" spans="1:7" x14ac:dyDescent="0.25">
      <c r="A111" s="18">
        <v>2</v>
      </c>
      <c r="B111" t="s">
        <v>1780</v>
      </c>
      <c r="C111">
        <v>92290</v>
      </c>
      <c r="D111">
        <v>92019</v>
      </c>
      <c r="E111" t="s">
        <v>1225</v>
      </c>
      <c r="F111" t="s">
        <v>1779</v>
      </c>
      <c r="G111" t="s">
        <v>1927</v>
      </c>
    </row>
    <row r="112" spans="1:7" x14ac:dyDescent="0.25">
      <c r="A112" s="18">
        <v>2</v>
      </c>
      <c r="B112" t="s">
        <v>1783</v>
      </c>
      <c r="C112">
        <v>92290</v>
      </c>
      <c r="D112">
        <v>92019</v>
      </c>
      <c r="E112" t="s">
        <v>1225</v>
      </c>
      <c r="F112" t="s">
        <v>1779</v>
      </c>
      <c r="G112" t="s">
        <v>1928</v>
      </c>
    </row>
    <row r="113" spans="1:7" x14ac:dyDescent="0.25">
      <c r="A113" s="18">
        <v>2</v>
      </c>
      <c r="B113" t="s">
        <v>1781</v>
      </c>
      <c r="C113">
        <v>92290</v>
      </c>
      <c r="D113">
        <v>92019</v>
      </c>
      <c r="E113" t="s">
        <v>1225</v>
      </c>
      <c r="F113" t="s">
        <v>1779</v>
      </c>
      <c r="G113" t="s">
        <v>1929</v>
      </c>
    </row>
    <row r="114" spans="1:7" x14ac:dyDescent="0.25">
      <c r="A114" s="18">
        <v>2</v>
      </c>
      <c r="B114" t="s">
        <v>1789</v>
      </c>
      <c r="C114">
        <v>92290</v>
      </c>
      <c r="D114">
        <v>92019</v>
      </c>
      <c r="E114" t="s">
        <v>1225</v>
      </c>
      <c r="F114" t="s">
        <v>1779</v>
      </c>
      <c r="G114" t="s">
        <v>1930</v>
      </c>
    </row>
    <row r="115" spans="1:7" x14ac:dyDescent="0.25">
      <c r="A115" s="18">
        <v>2</v>
      </c>
      <c r="B115" t="s">
        <v>1791</v>
      </c>
      <c r="C115">
        <v>92290</v>
      </c>
      <c r="D115">
        <v>92019</v>
      </c>
      <c r="E115" t="s">
        <v>1225</v>
      </c>
      <c r="F115" t="s">
        <v>1779</v>
      </c>
      <c r="G115" t="s">
        <v>1931</v>
      </c>
    </row>
    <row r="116" spans="1:7" x14ac:dyDescent="0.25">
      <c r="A116" s="18">
        <v>2</v>
      </c>
      <c r="B116" t="s">
        <v>1792</v>
      </c>
      <c r="C116">
        <v>92290</v>
      </c>
      <c r="D116">
        <v>92019</v>
      </c>
      <c r="E116" t="s">
        <v>1225</v>
      </c>
      <c r="F116" t="s">
        <v>1779</v>
      </c>
      <c r="G116" t="s">
        <v>1932</v>
      </c>
    </row>
    <row r="117" spans="1:7" x14ac:dyDescent="0.25">
      <c r="A117" s="18">
        <v>2</v>
      </c>
      <c r="B117" t="s">
        <v>1788</v>
      </c>
      <c r="C117">
        <v>92290</v>
      </c>
      <c r="D117">
        <v>92019</v>
      </c>
      <c r="E117" t="s">
        <v>1225</v>
      </c>
      <c r="F117" t="s">
        <v>1779</v>
      </c>
      <c r="G117" t="s">
        <v>1933</v>
      </c>
    </row>
    <row r="118" spans="1:7" x14ac:dyDescent="0.25">
      <c r="A118" s="18">
        <v>2</v>
      </c>
      <c r="B118" t="s">
        <v>1785</v>
      </c>
      <c r="C118">
        <v>92290</v>
      </c>
      <c r="D118">
        <v>92019</v>
      </c>
      <c r="E118" t="s">
        <v>1225</v>
      </c>
      <c r="F118" t="s">
        <v>1779</v>
      </c>
      <c r="G118" t="s">
        <v>1934</v>
      </c>
    </row>
    <row r="119" spans="1:7" x14ac:dyDescent="0.25">
      <c r="A119" s="18">
        <v>2</v>
      </c>
      <c r="B119" t="s">
        <v>1786</v>
      </c>
      <c r="C119">
        <v>92290</v>
      </c>
      <c r="D119">
        <v>92019</v>
      </c>
      <c r="E119" t="s">
        <v>1225</v>
      </c>
      <c r="F119" t="s">
        <v>1779</v>
      </c>
      <c r="G119" t="s">
        <v>1935</v>
      </c>
    </row>
    <row r="120" spans="1:7" x14ac:dyDescent="0.25">
      <c r="A120" s="18">
        <v>2</v>
      </c>
      <c r="B120" t="s">
        <v>1800</v>
      </c>
      <c r="C120">
        <v>92290</v>
      </c>
      <c r="D120">
        <v>92019</v>
      </c>
      <c r="E120" t="s">
        <v>1225</v>
      </c>
      <c r="F120" t="s">
        <v>1779</v>
      </c>
      <c r="G120" t="s">
        <v>1936</v>
      </c>
    </row>
    <row r="121" spans="1:7" x14ac:dyDescent="0.25">
      <c r="A121" s="18">
        <v>2</v>
      </c>
      <c r="B121" t="s">
        <v>1790</v>
      </c>
      <c r="C121">
        <v>92290</v>
      </c>
      <c r="D121">
        <v>92019</v>
      </c>
      <c r="E121" t="s">
        <v>1225</v>
      </c>
      <c r="F121" t="s">
        <v>1779</v>
      </c>
      <c r="G121" t="s">
        <v>1937</v>
      </c>
    </row>
    <row r="122" spans="1:7" x14ac:dyDescent="0.25">
      <c r="A122" s="18">
        <v>2</v>
      </c>
      <c r="B122" t="s">
        <v>1799</v>
      </c>
      <c r="C122">
        <v>92290</v>
      </c>
      <c r="D122">
        <v>92019</v>
      </c>
      <c r="E122" t="s">
        <v>1225</v>
      </c>
      <c r="F122" t="s">
        <v>1779</v>
      </c>
      <c r="G122" t="s">
        <v>1938</v>
      </c>
    </row>
    <row r="123" spans="1:7" x14ac:dyDescent="0.25">
      <c r="A123" s="18">
        <v>2</v>
      </c>
      <c r="B123" t="s">
        <v>1794</v>
      </c>
      <c r="C123">
        <v>92290</v>
      </c>
      <c r="D123">
        <v>92019</v>
      </c>
      <c r="E123" t="s">
        <v>1225</v>
      </c>
      <c r="F123" t="s">
        <v>1779</v>
      </c>
      <c r="G123" t="s">
        <v>1939</v>
      </c>
    </row>
    <row r="124" spans="1:7" x14ac:dyDescent="0.25">
      <c r="A124" s="18">
        <v>2</v>
      </c>
      <c r="B124" t="s">
        <v>1797</v>
      </c>
      <c r="C124">
        <v>92290</v>
      </c>
      <c r="D124">
        <v>92019</v>
      </c>
      <c r="E124" t="s">
        <v>1225</v>
      </c>
      <c r="F124" t="s">
        <v>1779</v>
      </c>
      <c r="G124" t="s">
        <v>1940</v>
      </c>
    </row>
    <row r="125" spans="1:7" x14ac:dyDescent="0.25">
      <c r="A125" s="18">
        <v>2</v>
      </c>
      <c r="B125" t="s">
        <v>1808</v>
      </c>
      <c r="C125">
        <v>92290</v>
      </c>
      <c r="D125">
        <v>92019</v>
      </c>
      <c r="E125" t="s">
        <v>1225</v>
      </c>
      <c r="F125" t="s">
        <v>1779</v>
      </c>
      <c r="G125" t="s">
        <v>1941</v>
      </c>
    </row>
    <row r="126" spans="1:7" x14ac:dyDescent="0.25">
      <c r="A126" s="18">
        <v>2</v>
      </c>
      <c r="B126" t="s">
        <v>1809</v>
      </c>
      <c r="C126">
        <v>92290</v>
      </c>
      <c r="D126">
        <v>92019</v>
      </c>
      <c r="E126" t="s">
        <v>1225</v>
      </c>
      <c r="F126" t="s">
        <v>1779</v>
      </c>
      <c r="G126" t="s">
        <v>1942</v>
      </c>
    </row>
    <row r="127" spans="1:7" x14ac:dyDescent="0.25">
      <c r="A127" s="18">
        <v>2</v>
      </c>
      <c r="B127" t="s">
        <v>1812</v>
      </c>
      <c r="C127">
        <v>92290</v>
      </c>
      <c r="D127">
        <v>92019</v>
      </c>
      <c r="E127" t="s">
        <v>1225</v>
      </c>
      <c r="F127" t="s">
        <v>1779</v>
      </c>
      <c r="G127" t="s">
        <v>1943</v>
      </c>
    </row>
    <row r="128" spans="1:7" x14ac:dyDescent="0.25">
      <c r="A128" s="18">
        <v>2</v>
      </c>
      <c r="B128" t="s">
        <v>1807</v>
      </c>
      <c r="C128">
        <v>92290</v>
      </c>
      <c r="D128">
        <v>92019</v>
      </c>
      <c r="E128" t="s">
        <v>1225</v>
      </c>
      <c r="F128" t="s">
        <v>1779</v>
      </c>
      <c r="G128" t="s">
        <v>1944</v>
      </c>
    </row>
    <row r="129" spans="1:7" x14ac:dyDescent="0.25">
      <c r="A129" s="18">
        <v>2</v>
      </c>
      <c r="B129" t="s">
        <v>1787</v>
      </c>
      <c r="C129">
        <v>92290</v>
      </c>
      <c r="D129">
        <v>92019</v>
      </c>
      <c r="E129" t="s">
        <v>1225</v>
      </c>
      <c r="F129" t="s">
        <v>1779</v>
      </c>
      <c r="G129" t="s">
        <v>1945</v>
      </c>
    </row>
    <row r="130" spans="1:7" x14ac:dyDescent="0.25">
      <c r="A130" s="18">
        <v>2</v>
      </c>
      <c r="B130" t="s">
        <v>1813</v>
      </c>
      <c r="C130">
        <v>92290</v>
      </c>
      <c r="D130">
        <v>92019</v>
      </c>
      <c r="E130" t="s">
        <v>1225</v>
      </c>
      <c r="F130" t="s">
        <v>1779</v>
      </c>
      <c r="G130" t="s">
        <v>1946</v>
      </c>
    </row>
    <row r="131" spans="1:7" x14ac:dyDescent="0.25">
      <c r="A131" s="18">
        <v>2</v>
      </c>
      <c r="B131" t="s">
        <v>1814</v>
      </c>
      <c r="C131">
        <v>92290</v>
      </c>
      <c r="D131">
        <v>92019</v>
      </c>
      <c r="E131" t="s">
        <v>1225</v>
      </c>
      <c r="F131" t="s">
        <v>1779</v>
      </c>
      <c r="G131" t="s">
        <v>1947</v>
      </c>
    </row>
    <row r="132" spans="1:7" x14ac:dyDescent="0.25">
      <c r="A132" s="18">
        <v>2</v>
      </c>
      <c r="B132" t="s">
        <v>1798</v>
      </c>
      <c r="C132">
        <v>92290</v>
      </c>
      <c r="D132">
        <v>92019</v>
      </c>
      <c r="E132" t="s">
        <v>1225</v>
      </c>
      <c r="F132" t="s">
        <v>1779</v>
      </c>
      <c r="G132" t="s">
        <v>1948</v>
      </c>
    </row>
    <row r="133" spans="1:7" x14ac:dyDescent="0.25">
      <c r="A133" s="18">
        <v>2</v>
      </c>
      <c r="B133" t="s">
        <v>1811</v>
      </c>
      <c r="C133">
        <v>92290</v>
      </c>
      <c r="D133">
        <v>92019</v>
      </c>
      <c r="E133" t="s">
        <v>1225</v>
      </c>
      <c r="F133" t="s">
        <v>1779</v>
      </c>
      <c r="G133" t="s">
        <v>1949</v>
      </c>
    </row>
    <row r="134" spans="1:7" x14ac:dyDescent="0.25">
      <c r="A134" s="18">
        <v>2</v>
      </c>
      <c r="B134" t="s">
        <v>1815</v>
      </c>
      <c r="C134">
        <v>92290</v>
      </c>
      <c r="D134">
        <v>92019</v>
      </c>
      <c r="E134" t="s">
        <v>1225</v>
      </c>
      <c r="F134" t="s">
        <v>1779</v>
      </c>
      <c r="G134" t="s">
        <v>1950</v>
      </c>
    </row>
    <row r="135" spans="1:7" x14ac:dyDescent="0.25">
      <c r="A135" s="18">
        <v>2</v>
      </c>
      <c r="B135" t="s">
        <v>1805</v>
      </c>
      <c r="C135">
        <v>92290</v>
      </c>
      <c r="D135">
        <v>92019</v>
      </c>
      <c r="E135" t="s">
        <v>1225</v>
      </c>
      <c r="F135" t="s">
        <v>1779</v>
      </c>
      <c r="G135" t="s">
        <v>1951</v>
      </c>
    </row>
    <row r="136" spans="1:7" x14ac:dyDescent="0.25">
      <c r="A136" s="18">
        <v>2</v>
      </c>
      <c r="B136" t="s">
        <v>1782</v>
      </c>
      <c r="C136">
        <v>92290</v>
      </c>
      <c r="D136">
        <v>92019</v>
      </c>
      <c r="E136" t="s">
        <v>1225</v>
      </c>
      <c r="F136" t="s">
        <v>1779</v>
      </c>
      <c r="G136" t="s">
        <v>1952</v>
      </c>
    </row>
    <row r="137" spans="1:7" x14ac:dyDescent="0.25">
      <c r="A137" s="18">
        <v>2</v>
      </c>
      <c r="B137" t="s">
        <v>1801</v>
      </c>
      <c r="C137">
        <v>92290</v>
      </c>
      <c r="D137">
        <v>92019</v>
      </c>
      <c r="E137" t="s">
        <v>1225</v>
      </c>
      <c r="F137" t="s">
        <v>1779</v>
      </c>
      <c r="G137" t="s">
        <v>1953</v>
      </c>
    </row>
    <row r="138" spans="1:7" x14ac:dyDescent="0.25">
      <c r="A138" s="18">
        <v>2</v>
      </c>
      <c r="B138" t="s">
        <v>1806</v>
      </c>
      <c r="C138">
        <v>92290</v>
      </c>
      <c r="D138">
        <v>92019</v>
      </c>
      <c r="E138" t="s">
        <v>1225</v>
      </c>
      <c r="F138" t="s">
        <v>1779</v>
      </c>
      <c r="G138" t="s">
        <v>1954</v>
      </c>
    </row>
    <row r="139" spans="1:7" x14ac:dyDescent="0.25">
      <c r="A139" s="18">
        <v>2</v>
      </c>
      <c r="B139" t="s">
        <v>1795</v>
      </c>
      <c r="C139">
        <v>92290</v>
      </c>
      <c r="D139">
        <v>92019</v>
      </c>
      <c r="E139" t="s">
        <v>1225</v>
      </c>
      <c r="F139" t="s">
        <v>1779</v>
      </c>
      <c r="G139" t="s">
        <v>1955</v>
      </c>
    </row>
    <row r="140" spans="1:7" x14ac:dyDescent="0.25">
      <c r="A140" s="18">
        <v>2</v>
      </c>
      <c r="B140" t="s">
        <v>1778</v>
      </c>
      <c r="C140">
        <v>92290</v>
      </c>
      <c r="D140">
        <v>92019</v>
      </c>
      <c r="E140" t="s">
        <v>1225</v>
      </c>
      <c r="F140" t="s">
        <v>1779</v>
      </c>
      <c r="G140" t="s">
        <v>1956</v>
      </c>
    </row>
    <row r="141" spans="1:7" x14ac:dyDescent="0.25">
      <c r="A141" s="18">
        <v>3</v>
      </c>
      <c r="B141" t="s">
        <v>1698</v>
      </c>
      <c r="C141">
        <v>75017</v>
      </c>
      <c r="D141">
        <v>75117</v>
      </c>
      <c r="E141" t="s">
        <v>47</v>
      </c>
      <c r="F141" t="s">
        <v>1695</v>
      </c>
      <c r="G141" t="s">
        <v>1957</v>
      </c>
    </row>
    <row r="142" spans="1:7" x14ac:dyDescent="0.25">
      <c r="A142" s="18">
        <v>3</v>
      </c>
      <c r="B142" t="s">
        <v>1699</v>
      </c>
      <c r="C142">
        <v>75017</v>
      </c>
      <c r="D142">
        <v>75117</v>
      </c>
      <c r="E142" t="s">
        <v>47</v>
      </c>
      <c r="F142" t="s">
        <v>1695</v>
      </c>
      <c r="G142" t="s">
        <v>1958</v>
      </c>
    </row>
    <row r="143" spans="1:7" x14ac:dyDescent="0.25">
      <c r="A143" s="18">
        <v>3</v>
      </c>
      <c r="B143" t="s">
        <v>1700</v>
      </c>
      <c r="C143">
        <v>75017</v>
      </c>
      <c r="D143">
        <v>75117</v>
      </c>
      <c r="E143" t="s">
        <v>47</v>
      </c>
      <c r="F143" t="s">
        <v>1695</v>
      </c>
      <c r="G143" t="s">
        <v>1959</v>
      </c>
    </row>
    <row r="144" spans="1:7" x14ac:dyDescent="0.25">
      <c r="A144" s="18">
        <v>3</v>
      </c>
      <c r="B144" t="s">
        <v>1700</v>
      </c>
      <c r="C144">
        <v>75017</v>
      </c>
      <c r="D144">
        <v>75117</v>
      </c>
      <c r="E144" t="s">
        <v>47</v>
      </c>
      <c r="F144" t="s">
        <v>1695</v>
      </c>
      <c r="G144" t="s">
        <v>1959</v>
      </c>
    </row>
    <row r="145" spans="1:7" x14ac:dyDescent="0.25">
      <c r="A145" s="18">
        <v>3</v>
      </c>
      <c r="B145" t="s">
        <v>1703</v>
      </c>
      <c r="C145">
        <v>75017</v>
      </c>
      <c r="D145">
        <v>75117</v>
      </c>
      <c r="E145" t="s">
        <v>47</v>
      </c>
      <c r="F145" t="s">
        <v>1695</v>
      </c>
      <c r="G145" t="s">
        <v>1960</v>
      </c>
    </row>
    <row r="146" spans="1:7" x14ac:dyDescent="0.25">
      <c r="A146" s="18">
        <v>3</v>
      </c>
      <c r="B146" t="s">
        <v>1704</v>
      </c>
      <c r="C146">
        <v>75017</v>
      </c>
      <c r="D146">
        <v>75117</v>
      </c>
      <c r="E146" t="s">
        <v>47</v>
      </c>
      <c r="F146" t="s">
        <v>1695</v>
      </c>
      <c r="G146" t="s">
        <v>1961</v>
      </c>
    </row>
    <row r="147" spans="1:7" x14ac:dyDescent="0.25">
      <c r="A147" s="18">
        <v>3</v>
      </c>
      <c r="B147" t="s">
        <v>1705</v>
      </c>
      <c r="C147">
        <v>75017</v>
      </c>
      <c r="D147">
        <v>75117</v>
      </c>
      <c r="E147" t="s">
        <v>47</v>
      </c>
      <c r="F147" t="s">
        <v>1695</v>
      </c>
      <c r="G147" t="s">
        <v>1962</v>
      </c>
    </row>
    <row r="148" spans="1:7" x14ac:dyDescent="0.25">
      <c r="A148" s="18">
        <v>3</v>
      </c>
      <c r="B148" t="s">
        <v>1706</v>
      </c>
      <c r="C148">
        <v>75017</v>
      </c>
      <c r="D148">
        <v>75117</v>
      </c>
      <c r="E148" t="s">
        <v>47</v>
      </c>
      <c r="F148" t="s">
        <v>1695</v>
      </c>
      <c r="G148" t="s">
        <v>1963</v>
      </c>
    </row>
    <row r="149" spans="1:7" x14ac:dyDescent="0.25">
      <c r="A149" s="18">
        <v>3</v>
      </c>
      <c r="B149" t="s">
        <v>1707</v>
      </c>
      <c r="C149">
        <v>75017</v>
      </c>
      <c r="D149">
        <v>75117</v>
      </c>
      <c r="E149" t="s">
        <v>47</v>
      </c>
      <c r="F149" t="s">
        <v>1695</v>
      </c>
      <c r="G149" t="s">
        <v>1964</v>
      </c>
    </row>
    <row r="150" spans="1:7" x14ac:dyDescent="0.25">
      <c r="A150" s="18">
        <v>3</v>
      </c>
      <c r="B150" t="s">
        <v>1709</v>
      </c>
      <c r="C150">
        <v>75017</v>
      </c>
      <c r="D150">
        <v>75117</v>
      </c>
      <c r="E150" t="s">
        <v>47</v>
      </c>
      <c r="F150" t="s">
        <v>1695</v>
      </c>
      <c r="G150" t="s">
        <v>1965</v>
      </c>
    </row>
    <row r="151" spans="1:7" x14ac:dyDescent="0.25">
      <c r="A151" s="18">
        <v>3</v>
      </c>
      <c r="B151" t="s">
        <v>1715</v>
      </c>
      <c r="C151">
        <v>75015</v>
      </c>
      <c r="D151">
        <v>75115</v>
      </c>
      <c r="E151" t="s">
        <v>43</v>
      </c>
      <c r="F151" t="s">
        <v>1714</v>
      </c>
      <c r="G151" t="s">
        <v>1966</v>
      </c>
    </row>
    <row r="152" spans="1:7" x14ac:dyDescent="0.25">
      <c r="A152" s="18">
        <v>3</v>
      </c>
      <c r="B152" t="s">
        <v>1718</v>
      </c>
      <c r="C152">
        <v>75015</v>
      </c>
      <c r="D152">
        <v>75115</v>
      </c>
      <c r="E152" t="s">
        <v>43</v>
      </c>
      <c r="F152" t="s">
        <v>1714</v>
      </c>
      <c r="G152" t="s">
        <v>1967</v>
      </c>
    </row>
    <row r="153" spans="1:7" x14ac:dyDescent="0.25">
      <c r="A153" s="18">
        <v>3</v>
      </c>
      <c r="B153" t="s">
        <v>1720</v>
      </c>
      <c r="C153">
        <v>75015</v>
      </c>
      <c r="D153">
        <v>75115</v>
      </c>
      <c r="E153" t="s">
        <v>43</v>
      </c>
      <c r="F153" t="s">
        <v>1714</v>
      </c>
      <c r="G153" t="s">
        <v>1968</v>
      </c>
    </row>
    <row r="154" spans="1:7" x14ac:dyDescent="0.25">
      <c r="A154" s="18">
        <v>3</v>
      </c>
      <c r="B154" t="s">
        <v>1721</v>
      </c>
      <c r="C154">
        <v>75015</v>
      </c>
      <c r="D154">
        <v>75115</v>
      </c>
      <c r="E154" t="s">
        <v>43</v>
      </c>
      <c r="F154" t="s">
        <v>1714</v>
      </c>
      <c r="G154" t="s">
        <v>1969</v>
      </c>
    </row>
    <row r="155" spans="1:7" x14ac:dyDescent="0.25">
      <c r="A155" s="18">
        <v>3</v>
      </c>
      <c r="B155" t="s">
        <v>1722</v>
      </c>
      <c r="C155">
        <v>75015</v>
      </c>
      <c r="D155">
        <v>75115</v>
      </c>
      <c r="E155" t="s">
        <v>43</v>
      </c>
      <c r="F155" t="s">
        <v>1714</v>
      </c>
      <c r="G155" t="s">
        <v>1970</v>
      </c>
    </row>
    <row r="156" spans="1:7" x14ac:dyDescent="0.25">
      <c r="A156" s="18">
        <v>3</v>
      </c>
      <c r="B156" t="s">
        <v>1739</v>
      </c>
      <c r="C156">
        <v>78300</v>
      </c>
      <c r="D156">
        <v>78498</v>
      </c>
      <c r="E156" t="s">
        <v>895</v>
      </c>
      <c r="F156" t="s">
        <v>1729</v>
      </c>
      <c r="G156" t="s">
        <v>1971</v>
      </c>
    </row>
    <row r="157" spans="1:7" x14ac:dyDescent="0.25">
      <c r="A157" s="18">
        <v>3</v>
      </c>
      <c r="B157" t="s">
        <v>1731</v>
      </c>
      <c r="C157">
        <v>78300</v>
      </c>
      <c r="D157">
        <v>78498</v>
      </c>
      <c r="E157" t="s">
        <v>895</v>
      </c>
      <c r="F157" t="s">
        <v>1724</v>
      </c>
      <c r="G157" t="s">
        <v>1972</v>
      </c>
    </row>
    <row r="158" spans="1:7" x14ac:dyDescent="0.25">
      <c r="A158" s="18">
        <v>3</v>
      </c>
      <c r="B158" t="s">
        <v>1742</v>
      </c>
      <c r="C158">
        <v>78300</v>
      </c>
      <c r="D158">
        <v>78498</v>
      </c>
      <c r="E158" t="s">
        <v>895</v>
      </c>
      <c r="F158" t="s">
        <v>1724</v>
      </c>
      <c r="G158" t="s">
        <v>1973</v>
      </c>
    </row>
    <row r="159" spans="1:7" x14ac:dyDescent="0.25">
      <c r="A159" s="18">
        <v>3</v>
      </c>
      <c r="B159" t="s">
        <v>1733</v>
      </c>
      <c r="C159">
        <v>78300</v>
      </c>
      <c r="D159">
        <v>78498</v>
      </c>
      <c r="E159" t="s">
        <v>895</v>
      </c>
      <c r="F159" t="s">
        <v>1724</v>
      </c>
      <c r="G159" t="s">
        <v>1974</v>
      </c>
    </row>
    <row r="160" spans="1:7" x14ac:dyDescent="0.25">
      <c r="A160" s="18">
        <v>3</v>
      </c>
      <c r="B160" t="s">
        <v>1735</v>
      </c>
      <c r="C160">
        <v>78300</v>
      </c>
      <c r="D160">
        <v>78498</v>
      </c>
      <c r="E160" t="s">
        <v>895</v>
      </c>
      <c r="F160" t="s">
        <v>1724</v>
      </c>
      <c r="G160" t="s">
        <v>1975</v>
      </c>
    </row>
    <row r="161" spans="1:7" x14ac:dyDescent="0.25">
      <c r="A161" s="18">
        <v>3</v>
      </c>
      <c r="B161" t="s">
        <v>1725</v>
      </c>
      <c r="C161">
        <v>78300</v>
      </c>
      <c r="D161">
        <v>78498</v>
      </c>
      <c r="E161" t="s">
        <v>895</v>
      </c>
      <c r="F161" t="s">
        <v>1724</v>
      </c>
      <c r="G161" t="s">
        <v>1976</v>
      </c>
    </row>
    <row r="162" spans="1:7" x14ac:dyDescent="0.25">
      <c r="A162" s="18">
        <v>3</v>
      </c>
      <c r="B162" t="s">
        <v>1755</v>
      </c>
      <c r="C162">
        <v>92160</v>
      </c>
      <c r="D162">
        <v>92002</v>
      </c>
      <c r="E162" t="s">
        <v>1213</v>
      </c>
      <c r="F162" t="s">
        <v>1745</v>
      </c>
      <c r="G162" t="s">
        <v>1977</v>
      </c>
    </row>
    <row r="163" spans="1:7" x14ac:dyDescent="0.25">
      <c r="A163" s="18">
        <v>3</v>
      </c>
      <c r="B163" t="s">
        <v>1754</v>
      </c>
      <c r="C163">
        <v>92160</v>
      </c>
      <c r="D163">
        <v>92002</v>
      </c>
      <c r="E163" t="s">
        <v>1213</v>
      </c>
      <c r="F163" t="s">
        <v>1745</v>
      </c>
      <c r="G163" t="s">
        <v>1978</v>
      </c>
    </row>
    <row r="164" spans="1:7" x14ac:dyDescent="0.25">
      <c r="A164" s="18">
        <v>3</v>
      </c>
      <c r="B164" t="s">
        <v>1757</v>
      </c>
      <c r="C164">
        <v>92160</v>
      </c>
      <c r="D164">
        <v>92002</v>
      </c>
      <c r="E164" t="s">
        <v>1213</v>
      </c>
      <c r="F164" t="s">
        <v>1745</v>
      </c>
      <c r="G164" t="s">
        <v>1979</v>
      </c>
    </row>
    <row r="165" spans="1:7" x14ac:dyDescent="0.25">
      <c r="A165" s="18">
        <v>3</v>
      </c>
      <c r="B165" t="s">
        <v>1762</v>
      </c>
      <c r="C165">
        <v>92160</v>
      </c>
      <c r="D165">
        <v>92002</v>
      </c>
      <c r="E165" t="s">
        <v>1213</v>
      </c>
      <c r="F165" t="s">
        <v>1745</v>
      </c>
      <c r="G165" t="s">
        <v>1980</v>
      </c>
    </row>
    <row r="166" spans="1:7" x14ac:dyDescent="0.25">
      <c r="A166" s="18">
        <v>3</v>
      </c>
      <c r="B166" t="s">
        <v>1752</v>
      </c>
      <c r="C166">
        <v>92160</v>
      </c>
      <c r="D166">
        <v>92002</v>
      </c>
      <c r="E166" t="s">
        <v>1213</v>
      </c>
      <c r="F166" t="s">
        <v>1745</v>
      </c>
      <c r="G166" t="s">
        <v>1981</v>
      </c>
    </row>
    <row r="167" spans="1:7" x14ac:dyDescent="0.25">
      <c r="A167" s="18">
        <v>3</v>
      </c>
      <c r="B167" t="s">
        <v>1750</v>
      </c>
      <c r="C167">
        <v>92160</v>
      </c>
      <c r="D167">
        <v>92002</v>
      </c>
      <c r="E167" t="s">
        <v>1213</v>
      </c>
      <c r="F167" t="s">
        <v>1745</v>
      </c>
      <c r="G167" t="s">
        <v>1982</v>
      </c>
    </row>
    <row r="168" spans="1:7" x14ac:dyDescent="0.25">
      <c r="A168" s="18">
        <v>3</v>
      </c>
      <c r="B168" t="s">
        <v>1753</v>
      </c>
      <c r="C168">
        <v>92160</v>
      </c>
      <c r="D168">
        <v>92002</v>
      </c>
      <c r="E168" t="s">
        <v>1213</v>
      </c>
      <c r="F168" t="s">
        <v>1745</v>
      </c>
      <c r="G168" t="s">
        <v>1983</v>
      </c>
    </row>
    <row r="169" spans="1:7" x14ac:dyDescent="0.25">
      <c r="A169" s="18">
        <v>3</v>
      </c>
      <c r="B169" t="s">
        <v>1771</v>
      </c>
      <c r="C169">
        <v>92160</v>
      </c>
      <c r="D169">
        <v>92002</v>
      </c>
      <c r="E169" t="s">
        <v>1213</v>
      </c>
      <c r="F169" t="s">
        <v>1745</v>
      </c>
      <c r="G169" t="s">
        <v>1984</v>
      </c>
    </row>
    <row r="170" spans="1:7" x14ac:dyDescent="0.25">
      <c r="A170" s="18">
        <v>3</v>
      </c>
      <c r="B170" t="s">
        <v>1748</v>
      </c>
      <c r="C170">
        <v>92160</v>
      </c>
      <c r="D170">
        <v>92002</v>
      </c>
      <c r="E170" t="s">
        <v>1213</v>
      </c>
      <c r="F170" t="s">
        <v>1745</v>
      </c>
      <c r="G170" t="s">
        <v>1985</v>
      </c>
    </row>
    <row r="171" spans="1:7" x14ac:dyDescent="0.25">
      <c r="A171" s="18">
        <v>3</v>
      </c>
      <c r="B171" t="s">
        <v>1766</v>
      </c>
      <c r="C171">
        <v>92160</v>
      </c>
      <c r="D171">
        <v>92002</v>
      </c>
      <c r="E171" t="s">
        <v>1213</v>
      </c>
      <c r="F171" t="s">
        <v>1745</v>
      </c>
      <c r="G171" t="s">
        <v>1986</v>
      </c>
    </row>
    <row r="172" spans="1:7" x14ac:dyDescent="0.25">
      <c r="A172" s="18">
        <v>3</v>
      </c>
      <c r="B172" t="s">
        <v>1767</v>
      </c>
      <c r="C172">
        <v>92160</v>
      </c>
      <c r="D172">
        <v>92002</v>
      </c>
      <c r="E172" t="s">
        <v>1213</v>
      </c>
      <c r="F172" t="s">
        <v>1745</v>
      </c>
      <c r="G172" t="s">
        <v>1987</v>
      </c>
    </row>
    <row r="173" spans="1:7" x14ac:dyDescent="0.25">
      <c r="A173" s="18">
        <v>3</v>
      </c>
      <c r="B173" t="s">
        <v>1764</v>
      </c>
      <c r="C173">
        <v>92160</v>
      </c>
      <c r="D173">
        <v>92002</v>
      </c>
      <c r="E173" t="s">
        <v>1213</v>
      </c>
      <c r="F173" t="s">
        <v>1745</v>
      </c>
      <c r="G173" t="s">
        <v>1988</v>
      </c>
    </row>
    <row r="174" spans="1:7" x14ac:dyDescent="0.25">
      <c r="A174" s="18">
        <v>3</v>
      </c>
      <c r="B174" t="s">
        <v>1756</v>
      </c>
      <c r="C174">
        <v>92160</v>
      </c>
      <c r="D174">
        <v>92002</v>
      </c>
      <c r="E174" t="s">
        <v>1213</v>
      </c>
      <c r="F174" t="s">
        <v>1745</v>
      </c>
      <c r="G174" t="s">
        <v>1989</v>
      </c>
    </row>
    <row r="175" spans="1:7" x14ac:dyDescent="0.25">
      <c r="A175" s="18">
        <v>3</v>
      </c>
      <c r="B175" t="s">
        <v>1793</v>
      </c>
      <c r="C175">
        <v>92290</v>
      </c>
      <c r="D175">
        <v>92019</v>
      </c>
      <c r="E175" t="s">
        <v>1225</v>
      </c>
      <c r="F175" t="s">
        <v>1779</v>
      </c>
      <c r="G175" t="s">
        <v>1990</v>
      </c>
    </row>
    <row r="176" spans="1:7" x14ac:dyDescent="0.25">
      <c r="A176" s="18">
        <v>3</v>
      </c>
      <c r="B176" t="s">
        <v>1806</v>
      </c>
      <c r="C176">
        <v>92290</v>
      </c>
      <c r="D176">
        <v>92019</v>
      </c>
      <c r="E176" t="s">
        <v>1225</v>
      </c>
      <c r="F176" t="s">
        <v>1779</v>
      </c>
      <c r="G176" t="s">
        <v>1991</v>
      </c>
    </row>
    <row r="177" spans="1:7" x14ac:dyDescent="0.25">
      <c r="A177" s="18">
        <v>3</v>
      </c>
      <c r="B177" t="s">
        <v>1780</v>
      </c>
      <c r="C177">
        <v>92290</v>
      </c>
      <c r="D177">
        <v>92019</v>
      </c>
      <c r="E177" t="s">
        <v>1225</v>
      </c>
      <c r="F177" t="s">
        <v>1779</v>
      </c>
      <c r="G177" t="s">
        <v>1992</v>
      </c>
    </row>
    <row r="178" spans="1:7" x14ac:dyDescent="0.25">
      <c r="A178" s="18">
        <v>3</v>
      </c>
      <c r="B178" t="s">
        <v>1795</v>
      </c>
      <c r="C178">
        <v>92290</v>
      </c>
      <c r="D178">
        <v>92019</v>
      </c>
      <c r="E178" t="s">
        <v>1225</v>
      </c>
      <c r="F178" t="s">
        <v>1779</v>
      </c>
      <c r="G178" t="s">
        <v>1993</v>
      </c>
    </row>
    <row r="179" spans="1:7" x14ac:dyDescent="0.25">
      <c r="A179" s="18">
        <v>3</v>
      </c>
      <c r="B179" t="s">
        <v>1791</v>
      </c>
      <c r="C179">
        <v>92290</v>
      </c>
      <c r="D179">
        <v>92019</v>
      </c>
      <c r="E179" t="s">
        <v>1225</v>
      </c>
      <c r="F179" t="s">
        <v>1779</v>
      </c>
      <c r="G179" t="s">
        <v>1994</v>
      </c>
    </row>
    <row r="180" spans="1:7" x14ac:dyDescent="0.25">
      <c r="A180" s="18">
        <v>3</v>
      </c>
      <c r="B180" t="s">
        <v>1797</v>
      </c>
      <c r="C180">
        <v>92290</v>
      </c>
      <c r="D180">
        <v>92019</v>
      </c>
      <c r="E180" t="s">
        <v>1225</v>
      </c>
      <c r="F180" t="s">
        <v>1779</v>
      </c>
      <c r="G180" t="s">
        <v>1995</v>
      </c>
    </row>
    <row r="181" spans="1:7" x14ac:dyDescent="0.25">
      <c r="A181" s="18">
        <v>3</v>
      </c>
      <c r="B181" t="s">
        <v>1785</v>
      </c>
      <c r="C181">
        <v>92290</v>
      </c>
      <c r="D181">
        <v>92019</v>
      </c>
      <c r="E181" t="s">
        <v>1225</v>
      </c>
      <c r="F181" t="s">
        <v>1779</v>
      </c>
      <c r="G181" t="s">
        <v>1996</v>
      </c>
    </row>
    <row r="182" spans="1:7" x14ac:dyDescent="0.25">
      <c r="A182" s="18">
        <v>3</v>
      </c>
      <c r="B182" t="s">
        <v>1789</v>
      </c>
      <c r="C182">
        <v>92290</v>
      </c>
      <c r="D182">
        <v>92019</v>
      </c>
      <c r="E182" t="s">
        <v>1225</v>
      </c>
      <c r="F182" t="s">
        <v>1779</v>
      </c>
      <c r="G182" t="s">
        <v>1997</v>
      </c>
    </row>
    <row r="183" spans="1:7" x14ac:dyDescent="0.25">
      <c r="A183" s="18">
        <v>3</v>
      </c>
      <c r="B183" t="s">
        <v>1809</v>
      </c>
      <c r="C183">
        <v>92290</v>
      </c>
      <c r="D183">
        <v>92019</v>
      </c>
      <c r="E183" t="s">
        <v>1225</v>
      </c>
      <c r="F183" t="s">
        <v>1779</v>
      </c>
      <c r="G183" t="s">
        <v>1998</v>
      </c>
    </row>
    <row r="184" spans="1:7" x14ac:dyDescent="0.25">
      <c r="A184" s="18">
        <v>3</v>
      </c>
      <c r="B184" t="s">
        <v>1783</v>
      </c>
      <c r="C184">
        <v>92290</v>
      </c>
      <c r="D184">
        <v>92019</v>
      </c>
      <c r="E184" t="s">
        <v>1225</v>
      </c>
      <c r="F184" t="s">
        <v>1779</v>
      </c>
      <c r="G184" t="s">
        <v>1999</v>
      </c>
    </row>
    <row r="185" spans="1:7" x14ac:dyDescent="0.25">
      <c r="A185" s="18">
        <v>3</v>
      </c>
      <c r="B185" t="s">
        <v>1807</v>
      </c>
      <c r="C185">
        <v>92290</v>
      </c>
      <c r="D185">
        <v>92019</v>
      </c>
      <c r="E185" t="s">
        <v>1225</v>
      </c>
      <c r="F185" t="s">
        <v>1779</v>
      </c>
      <c r="G185" t="s">
        <v>2000</v>
      </c>
    </row>
    <row r="186" spans="1:7" x14ac:dyDescent="0.25">
      <c r="A186" s="18">
        <v>3</v>
      </c>
      <c r="B186" t="s">
        <v>1778</v>
      </c>
      <c r="C186">
        <v>92290</v>
      </c>
      <c r="D186">
        <v>92019</v>
      </c>
      <c r="E186" t="s">
        <v>1225</v>
      </c>
      <c r="F186" t="s">
        <v>1779</v>
      </c>
      <c r="G186" t="s">
        <v>2001</v>
      </c>
    </row>
    <row r="187" spans="1:7" x14ac:dyDescent="0.25">
      <c r="A187" s="18">
        <v>3</v>
      </c>
      <c r="B187" t="s">
        <v>1798</v>
      </c>
      <c r="C187">
        <v>92290</v>
      </c>
      <c r="D187">
        <v>92019</v>
      </c>
      <c r="E187" t="s">
        <v>1225</v>
      </c>
      <c r="F187" t="s">
        <v>1779</v>
      </c>
      <c r="G187" t="s">
        <v>2002</v>
      </c>
    </row>
    <row r="188" spans="1:7" x14ac:dyDescent="0.25">
      <c r="A188" s="18">
        <v>3</v>
      </c>
      <c r="B188" t="s">
        <v>1787</v>
      </c>
      <c r="C188">
        <v>92290</v>
      </c>
      <c r="D188">
        <v>92019</v>
      </c>
      <c r="E188" t="s">
        <v>1225</v>
      </c>
      <c r="F188" t="s">
        <v>1779</v>
      </c>
      <c r="G188" t="s">
        <v>2003</v>
      </c>
    </row>
    <row r="189" spans="1:7" x14ac:dyDescent="0.25">
      <c r="A189" s="18">
        <v>3</v>
      </c>
      <c r="B189" t="s">
        <v>1788</v>
      </c>
      <c r="C189">
        <v>92290</v>
      </c>
      <c r="D189">
        <v>92019</v>
      </c>
      <c r="E189" t="s">
        <v>1225</v>
      </c>
      <c r="F189" t="s">
        <v>1779</v>
      </c>
      <c r="G189" t="s">
        <v>2004</v>
      </c>
    </row>
    <row r="190" spans="1:7" x14ac:dyDescent="0.25">
      <c r="A190" s="18">
        <v>3</v>
      </c>
      <c r="B190" t="s">
        <v>1811</v>
      </c>
      <c r="C190">
        <v>92290</v>
      </c>
      <c r="D190">
        <v>92019</v>
      </c>
      <c r="E190" t="s">
        <v>1225</v>
      </c>
      <c r="F190" t="s">
        <v>1779</v>
      </c>
      <c r="G190" t="s">
        <v>2005</v>
      </c>
    </row>
    <row r="191" spans="1:7" x14ac:dyDescent="0.25">
      <c r="A191" s="18">
        <v>3</v>
      </c>
      <c r="B191" t="s">
        <v>1782</v>
      </c>
      <c r="C191">
        <v>92290</v>
      </c>
      <c r="D191">
        <v>92019</v>
      </c>
      <c r="E191" t="s">
        <v>1225</v>
      </c>
      <c r="F191" t="s">
        <v>1779</v>
      </c>
      <c r="G191" t="s">
        <v>2006</v>
      </c>
    </row>
    <row r="192" spans="1:7" x14ac:dyDescent="0.25">
      <c r="A192" s="18">
        <v>3</v>
      </c>
      <c r="B192" t="s">
        <v>1800</v>
      </c>
      <c r="C192">
        <v>92290</v>
      </c>
      <c r="D192">
        <v>92019</v>
      </c>
      <c r="E192" t="s">
        <v>1225</v>
      </c>
      <c r="F192" t="s">
        <v>1779</v>
      </c>
      <c r="G192" t="s">
        <v>2007</v>
      </c>
    </row>
    <row r="193" spans="1:7" x14ac:dyDescent="0.25">
      <c r="A193" s="18">
        <v>3</v>
      </c>
      <c r="B193" t="s">
        <v>1818</v>
      </c>
      <c r="C193">
        <v>94100</v>
      </c>
      <c r="D193">
        <v>94068</v>
      </c>
      <c r="E193" t="s">
        <v>1422</v>
      </c>
      <c r="F193" t="s">
        <v>1817</v>
      </c>
      <c r="G193" t="s">
        <v>2008</v>
      </c>
    </row>
    <row r="194" spans="1:7" x14ac:dyDescent="0.25">
      <c r="A194" s="18">
        <v>3</v>
      </c>
      <c r="B194" t="s">
        <v>1819</v>
      </c>
      <c r="C194">
        <v>94100</v>
      </c>
      <c r="D194">
        <v>94068</v>
      </c>
      <c r="E194" t="s">
        <v>1422</v>
      </c>
      <c r="F194" t="s">
        <v>1817</v>
      </c>
      <c r="G194" t="s">
        <v>2009</v>
      </c>
    </row>
    <row r="195" spans="1:7" x14ac:dyDescent="0.25">
      <c r="A195" s="18">
        <v>3</v>
      </c>
      <c r="B195" t="s">
        <v>1820</v>
      </c>
      <c r="C195">
        <v>94100</v>
      </c>
      <c r="D195">
        <v>94068</v>
      </c>
      <c r="E195" t="s">
        <v>1422</v>
      </c>
      <c r="F195" t="s">
        <v>1817</v>
      </c>
      <c r="G195" t="s">
        <v>2010</v>
      </c>
    </row>
    <row r="196" spans="1:7" x14ac:dyDescent="0.25">
      <c r="A196" s="18">
        <v>3</v>
      </c>
      <c r="B196" t="s">
        <v>1823</v>
      </c>
      <c r="C196">
        <v>94100</v>
      </c>
      <c r="D196">
        <v>94068</v>
      </c>
      <c r="E196" t="s">
        <v>1422</v>
      </c>
      <c r="F196" t="s">
        <v>1817</v>
      </c>
      <c r="G196" t="s">
        <v>2011</v>
      </c>
    </row>
    <row r="197" spans="1:7" x14ac:dyDescent="0.25">
      <c r="A197" s="18">
        <v>4</v>
      </c>
      <c r="B197" t="s">
        <v>1694</v>
      </c>
      <c r="C197">
        <v>75017</v>
      </c>
      <c r="D197">
        <v>75117</v>
      </c>
      <c r="E197" t="s">
        <v>47</v>
      </c>
      <c r="F197" t="s">
        <v>1695</v>
      </c>
      <c r="G197" t="s">
        <v>2012</v>
      </c>
    </row>
    <row r="198" spans="1:7" x14ac:dyDescent="0.25">
      <c r="A198" s="18">
        <v>4</v>
      </c>
      <c r="B198" t="s">
        <v>1696</v>
      </c>
      <c r="C198">
        <v>75017</v>
      </c>
      <c r="D198">
        <v>75117</v>
      </c>
      <c r="E198" t="s">
        <v>47</v>
      </c>
      <c r="F198" t="s">
        <v>1695</v>
      </c>
      <c r="G198" t="s">
        <v>2013</v>
      </c>
    </row>
    <row r="199" spans="1:7" x14ac:dyDescent="0.25">
      <c r="A199" s="18">
        <v>4</v>
      </c>
      <c r="B199" t="s">
        <v>1697</v>
      </c>
      <c r="C199">
        <v>75017</v>
      </c>
      <c r="D199">
        <v>75117</v>
      </c>
      <c r="E199" t="s">
        <v>47</v>
      </c>
      <c r="F199" t="s">
        <v>1695</v>
      </c>
      <c r="G199" t="s">
        <v>2014</v>
      </c>
    </row>
    <row r="200" spans="1:7" x14ac:dyDescent="0.25">
      <c r="A200" s="18">
        <v>4</v>
      </c>
      <c r="B200" t="s">
        <v>1698</v>
      </c>
      <c r="C200">
        <v>75017</v>
      </c>
      <c r="D200">
        <v>75117</v>
      </c>
      <c r="E200" t="s">
        <v>47</v>
      </c>
      <c r="F200" t="s">
        <v>1695</v>
      </c>
      <c r="G200" t="s">
        <v>2015</v>
      </c>
    </row>
    <row r="201" spans="1:7" x14ac:dyDescent="0.25">
      <c r="A201" s="18">
        <v>4</v>
      </c>
      <c r="B201" t="s">
        <v>1700</v>
      </c>
      <c r="C201">
        <v>75017</v>
      </c>
      <c r="D201">
        <v>75117</v>
      </c>
      <c r="E201" t="s">
        <v>47</v>
      </c>
      <c r="F201" t="s">
        <v>1695</v>
      </c>
      <c r="G201" t="s">
        <v>2016</v>
      </c>
    </row>
    <row r="202" spans="1:7" x14ac:dyDescent="0.25">
      <c r="A202" s="18">
        <v>4</v>
      </c>
      <c r="B202" t="s">
        <v>1700</v>
      </c>
      <c r="C202">
        <v>75017</v>
      </c>
      <c r="D202">
        <v>75117</v>
      </c>
      <c r="E202" t="s">
        <v>47</v>
      </c>
      <c r="F202" t="s">
        <v>1695</v>
      </c>
      <c r="G202" t="s">
        <v>2016</v>
      </c>
    </row>
    <row r="203" spans="1:7" x14ac:dyDescent="0.25">
      <c r="A203" s="18">
        <v>4</v>
      </c>
      <c r="B203" t="s">
        <v>1700</v>
      </c>
      <c r="C203">
        <v>75017</v>
      </c>
      <c r="D203">
        <v>75117</v>
      </c>
      <c r="E203" t="s">
        <v>47</v>
      </c>
      <c r="F203" t="s">
        <v>1695</v>
      </c>
      <c r="G203" t="s">
        <v>2016</v>
      </c>
    </row>
    <row r="204" spans="1:7" x14ac:dyDescent="0.25">
      <c r="A204" s="18">
        <v>4</v>
      </c>
      <c r="B204" t="s">
        <v>1701</v>
      </c>
      <c r="C204">
        <v>75017</v>
      </c>
      <c r="D204">
        <v>75117</v>
      </c>
      <c r="E204" t="s">
        <v>47</v>
      </c>
      <c r="F204" t="s">
        <v>1695</v>
      </c>
      <c r="G204" t="s">
        <v>2017</v>
      </c>
    </row>
    <row r="205" spans="1:7" x14ac:dyDescent="0.25">
      <c r="A205" s="18">
        <v>4</v>
      </c>
      <c r="B205" t="s">
        <v>1702</v>
      </c>
      <c r="C205">
        <v>75017</v>
      </c>
      <c r="D205">
        <v>75117</v>
      </c>
      <c r="E205" t="s">
        <v>47</v>
      </c>
      <c r="F205" t="s">
        <v>1695</v>
      </c>
      <c r="G205" t="s">
        <v>2018</v>
      </c>
    </row>
    <row r="206" spans="1:7" x14ac:dyDescent="0.25">
      <c r="A206" s="18">
        <v>4</v>
      </c>
      <c r="B206" t="s">
        <v>1703</v>
      </c>
      <c r="C206">
        <v>75017</v>
      </c>
      <c r="D206">
        <v>75117</v>
      </c>
      <c r="E206" t="s">
        <v>47</v>
      </c>
      <c r="F206" t="s">
        <v>1695</v>
      </c>
      <c r="G206" t="s">
        <v>2019</v>
      </c>
    </row>
    <row r="207" spans="1:7" x14ac:dyDescent="0.25">
      <c r="A207" s="18">
        <v>4</v>
      </c>
      <c r="B207" t="s">
        <v>1704</v>
      </c>
      <c r="C207">
        <v>75017</v>
      </c>
      <c r="D207">
        <v>75117</v>
      </c>
      <c r="E207" t="s">
        <v>47</v>
      </c>
      <c r="F207" t="s">
        <v>1695</v>
      </c>
      <c r="G207" t="s">
        <v>2020</v>
      </c>
    </row>
    <row r="208" spans="1:7" x14ac:dyDescent="0.25">
      <c r="A208" s="18">
        <v>4</v>
      </c>
      <c r="B208" t="s">
        <v>1705</v>
      </c>
      <c r="C208">
        <v>75017</v>
      </c>
      <c r="D208">
        <v>75117</v>
      </c>
      <c r="E208" t="s">
        <v>47</v>
      </c>
      <c r="F208" t="s">
        <v>1695</v>
      </c>
      <c r="G208" t="s">
        <v>2021</v>
      </c>
    </row>
    <row r="209" spans="1:7" x14ac:dyDescent="0.25">
      <c r="A209" s="18">
        <v>4</v>
      </c>
      <c r="B209" t="s">
        <v>1706</v>
      </c>
      <c r="C209">
        <v>75017</v>
      </c>
      <c r="D209">
        <v>75117</v>
      </c>
      <c r="E209" t="s">
        <v>47</v>
      </c>
      <c r="F209" t="s">
        <v>1695</v>
      </c>
      <c r="G209" t="s">
        <v>2022</v>
      </c>
    </row>
    <row r="210" spans="1:7" x14ac:dyDescent="0.25">
      <c r="A210" s="18">
        <v>4</v>
      </c>
      <c r="B210" t="s">
        <v>1707</v>
      </c>
      <c r="C210">
        <v>75017</v>
      </c>
      <c r="D210">
        <v>75117</v>
      </c>
      <c r="E210" t="s">
        <v>47</v>
      </c>
      <c r="F210" t="s">
        <v>1695</v>
      </c>
      <c r="G210" t="s">
        <v>2023</v>
      </c>
    </row>
    <row r="211" spans="1:7" x14ac:dyDescent="0.25">
      <c r="A211" s="18">
        <v>4</v>
      </c>
      <c r="B211" t="s">
        <v>1708</v>
      </c>
      <c r="C211">
        <v>75017</v>
      </c>
      <c r="D211">
        <v>75117</v>
      </c>
      <c r="E211" t="s">
        <v>47</v>
      </c>
      <c r="F211" t="s">
        <v>1695</v>
      </c>
      <c r="G211" t="s">
        <v>2024</v>
      </c>
    </row>
    <row r="212" spans="1:7" x14ac:dyDescent="0.25">
      <c r="A212" s="18">
        <v>4</v>
      </c>
      <c r="B212" t="s">
        <v>1709</v>
      </c>
      <c r="C212">
        <v>75017</v>
      </c>
      <c r="D212">
        <v>75117</v>
      </c>
      <c r="E212" t="s">
        <v>47</v>
      </c>
      <c r="F212" t="s">
        <v>1695</v>
      </c>
      <c r="G212" t="s">
        <v>2025</v>
      </c>
    </row>
    <row r="213" spans="1:7" x14ac:dyDescent="0.25">
      <c r="A213" s="18">
        <v>4</v>
      </c>
      <c r="B213" t="s">
        <v>1718</v>
      </c>
      <c r="C213">
        <v>75015</v>
      </c>
      <c r="D213">
        <v>75115</v>
      </c>
      <c r="E213" t="s">
        <v>43</v>
      </c>
      <c r="F213" t="s">
        <v>1714</v>
      </c>
      <c r="G213" t="s">
        <v>2026</v>
      </c>
    </row>
    <row r="214" spans="1:7" x14ac:dyDescent="0.25">
      <c r="A214" s="18">
        <v>4</v>
      </c>
      <c r="B214" t="s">
        <v>1720</v>
      </c>
      <c r="C214">
        <v>75015</v>
      </c>
      <c r="D214">
        <v>75115</v>
      </c>
      <c r="E214" t="s">
        <v>43</v>
      </c>
      <c r="F214" t="s">
        <v>1714</v>
      </c>
      <c r="G214" t="s">
        <v>2027</v>
      </c>
    </row>
    <row r="215" spans="1:7" x14ac:dyDescent="0.25">
      <c r="A215" s="18">
        <v>4</v>
      </c>
      <c r="B215" t="s">
        <v>1731</v>
      </c>
      <c r="C215">
        <v>78300</v>
      </c>
      <c r="D215">
        <v>78498</v>
      </c>
      <c r="E215" t="s">
        <v>895</v>
      </c>
      <c r="F215" t="s">
        <v>1724</v>
      </c>
      <c r="G215" t="s">
        <v>2028</v>
      </c>
    </row>
    <row r="216" spans="1:7" x14ac:dyDescent="0.25">
      <c r="A216" s="18">
        <v>4</v>
      </c>
      <c r="B216" t="s">
        <v>1733</v>
      </c>
      <c r="C216">
        <v>78300</v>
      </c>
      <c r="D216">
        <v>78498</v>
      </c>
      <c r="E216" t="s">
        <v>895</v>
      </c>
      <c r="F216" t="s">
        <v>1724</v>
      </c>
      <c r="G216" t="s">
        <v>2029</v>
      </c>
    </row>
    <row r="217" spans="1:7" x14ac:dyDescent="0.25">
      <c r="A217" s="18">
        <v>4</v>
      </c>
      <c r="B217" t="s">
        <v>1735</v>
      </c>
      <c r="C217">
        <v>78300</v>
      </c>
      <c r="D217">
        <v>78498</v>
      </c>
      <c r="E217" t="s">
        <v>895</v>
      </c>
      <c r="F217" t="s">
        <v>1724</v>
      </c>
      <c r="G217" t="s">
        <v>2030</v>
      </c>
    </row>
    <row r="218" spans="1:7" x14ac:dyDescent="0.25">
      <c r="A218" s="18">
        <v>4</v>
      </c>
      <c r="B218" t="s">
        <v>1734</v>
      </c>
      <c r="C218">
        <v>78300</v>
      </c>
      <c r="D218">
        <v>78498</v>
      </c>
      <c r="E218" t="s">
        <v>895</v>
      </c>
      <c r="F218" t="s">
        <v>1724</v>
      </c>
      <c r="G218" t="s">
        <v>2031</v>
      </c>
    </row>
    <row r="219" spans="1:7" x14ac:dyDescent="0.25">
      <c r="A219" s="18">
        <v>4</v>
      </c>
      <c r="B219" t="s">
        <v>1736</v>
      </c>
      <c r="C219">
        <v>78300</v>
      </c>
      <c r="D219">
        <v>78498</v>
      </c>
      <c r="E219" t="s">
        <v>895</v>
      </c>
      <c r="F219" t="s">
        <v>1724</v>
      </c>
      <c r="G219" t="s">
        <v>2032</v>
      </c>
    </row>
    <row r="220" spans="1:7" x14ac:dyDescent="0.25">
      <c r="A220" s="18">
        <v>4</v>
      </c>
      <c r="B220" t="s">
        <v>1728</v>
      </c>
      <c r="C220">
        <v>78300</v>
      </c>
      <c r="D220">
        <v>78498</v>
      </c>
      <c r="E220" t="s">
        <v>895</v>
      </c>
      <c r="F220" t="s">
        <v>1729</v>
      </c>
      <c r="G220" t="s">
        <v>2033</v>
      </c>
    </row>
    <row r="221" spans="1:7" x14ac:dyDescent="0.25">
      <c r="A221" s="18">
        <v>4</v>
      </c>
      <c r="B221" t="s">
        <v>1732</v>
      </c>
      <c r="C221">
        <v>78300</v>
      </c>
      <c r="D221">
        <v>78498</v>
      </c>
      <c r="E221" t="s">
        <v>895</v>
      </c>
      <c r="F221" t="s">
        <v>1724</v>
      </c>
      <c r="G221" t="s">
        <v>2034</v>
      </c>
    </row>
    <row r="222" spans="1:7" x14ac:dyDescent="0.25">
      <c r="A222" s="18">
        <v>4</v>
      </c>
      <c r="B222" t="s">
        <v>1750</v>
      </c>
      <c r="C222">
        <v>92160</v>
      </c>
      <c r="D222">
        <v>92002</v>
      </c>
      <c r="E222" t="s">
        <v>1213</v>
      </c>
      <c r="F222" t="s">
        <v>1745</v>
      </c>
      <c r="G222" t="s">
        <v>2035</v>
      </c>
    </row>
    <row r="223" spans="1:7" x14ac:dyDescent="0.25">
      <c r="A223" s="18">
        <v>4</v>
      </c>
      <c r="B223" t="s">
        <v>1763</v>
      </c>
      <c r="C223">
        <v>92160</v>
      </c>
      <c r="D223">
        <v>92002</v>
      </c>
      <c r="E223" t="s">
        <v>1213</v>
      </c>
      <c r="F223" t="s">
        <v>1745</v>
      </c>
      <c r="G223" t="s">
        <v>2036</v>
      </c>
    </row>
    <row r="224" spans="1:7" x14ac:dyDescent="0.25">
      <c r="A224" s="18">
        <v>4</v>
      </c>
      <c r="B224" t="s">
        <v>1759</v>
      </c>
      <c r="C224">
        <v>92160</v>
      </c>
      <c r="D224">
        <v>92002</v>
      </c>
      <c r="E224" t="s">
        <v>1213</v>
      </c>
      <c r="F224" t="s">
        <v>1745</v>
      </c>
      <c r="G224" t="s">
        <v>2037</v>
      </c>
    </row>
    <row r="225" spans="1:7" x14ac:dyDescent="0.25">
      <c r="A225" s="18">
        <v>4</v>
      </c>
      <c r="B225" t="s">
        <v>1769</v>
      </c>
      <c r="C225">
        <v>92160</v>
      </c>
      <c r="D225">
        <v>92002</v>
      </c>
      <c r="E225" t="s">
        <v>1213</v>
      </c>
      <c r="F225" t="s">
        <v>1745</v>
      </c>
      <c r="G225" t="s">
        <v>2038</v>
      </c>
    </row>
    <row r="226" spans="1:7" x14ac:dyDescent="0.25">
      <c r="A226" s="18">
        <v>4</v>
      </c>
      <c r="B226" t="s">
        <v>1768</v>
      </c>
      <c r="C226">
        <v>92160</v>
      </c>
      <c r="D226">
        <v>92002</v>
      </c>
      <c r="E226" t="s">
        <v>1213</v>
      </c>
      <c r="F226" t="s">
        <v>1745</v>
      </c>
      <c r="G226" t="s">
        <v>2039</v>
      </c>
    </row>
    <row r="227" spans="1:7" x14ac:dyDescent="0.25">
      <c r="A227" s="18">
        <v>4</v>
      </c>
      <c r="B227" t="s">
        <v>1748</v>
      </c>
      <c r="C227">
        <v>92160</v>
      </c>
      <c r="D227">
        <v>92002</v>
      </c>
      <c r="E227" t="s">
        <v>1213</v>
      </c>
      <c r="F227" t="s">
        <v>1745</v>
      </c>
      <c r="G227" t="s">
        <v>2040</v>
      </c>
    </row>
    <row r="228" spans="1:7" x14ac:dyDescent="0.25">
      <c r="A228" s="18">
        <v>4</v>
      </c>
      <c r="B228" t="s">
        <v>1758</v>
      </c>
      <c r="C228">
        <v>92160</v>
      </c>
      <c r="D228">
        <v>92002</v>
      </c>
      <c r="E228" t="s">
        <v>1213</v>
      </c>
      <c r="F228" t="s">
        <v>1745</v>
      </c>
      <c r="G228" t="s">
        <v>2041</v>
      </c>
    </row>
    <row r="229" spans="1:7" x14ac:dyDescent="0.25">
      <c r="A229" s="18">
        <v>4</v>
      </c>
      <c r="B229" t="s">
        <v>1747</v>
      </c>
      <c r="C229">
        <v>92160</v>
      </c>
      <c r="D229">
        <v>92002</v>
      </c>
      <c r="E229" t="s">
        <v>1213</v>
      </c>
      <c r="F229" t="s">
        <v>1745</v>
      </c>
      <c r="G229" t="s">
        <v>2042</v>
      </c>
    </row>
    <row r="230" spans="1:7" x14ac:dyDescent="0.25">
      <c r="A230" s="18">
        <v>4</v>
      </c>
      <c r="B230" t="s">
        <v>1760</v>
      </c>
      <c r="C230">
        <v>92160</v>
      </c>
      <c r="D230">
        <v>92002</v>
      </c>
      <c r="E230" t="s">
        <v>1213</v>
      </c>
      <c r="F230" t="s">
        <v>1745</v>
      </c>
      <c r="G230" t="s">
        <v>2043</v>
      </c>
    </row>
    <row r="231" spans="1:7" x14ac:dyDescent="0.25">
      <c r="A231" s="18">
        <v>4</v>
      </c>
      <c r="B231" t="s">
        <v>1770</v>
      </c>
      <c r="C231">
        <v>92160</v>
      </c>
      <c r="D231">
        <v>92002</v>
      </c>
      <c r="E231" t="s">
        <v>1213</v>
      </c>
      <c r="F231" t="s">
        <v>1745</v>
      </c>
      <c r="G231" t="s">
        <v>2044</v>
      </c>
    </row>
    <row r="232" spans="1:7" x14ac:dyDescent="0.25">
      <c r="A232" s="18">
        <v>4</v>
      </c>
      <c r="B232" t="s">
        <v>1744</v>
      </c>
      <c r="C232">
        <v>92160</v>
      </c>
      <c r="D232">
        <v>92002</v>
      </c>
      <c r="E232" t="s">
        <v>1213</v>
      </c>
      <c r="F232" t="s">
        <v>1745</v>
      </c>
      <c r="G232" t="s">
        <v>2045</v>
      </c>
    </row>
    <row r="233" spans="1:7" x14ac:dyDescent="0.25">
      <c r="A233" s="18">
        <v>4</v>
      </c>
      <c r="B233" t="s">
        <v>1746</v>
      </c>
      <c r="C233">
        <v>92160</v>
      </c>
      <c r="D233">
        <v>92002</v>
      </c>
      <c r="E233" t="s">
        <v>1213</v>
      </c>
      <c r="F233" t="s">
        <v>1745</v>
      </c>
      <c r="G233" t="s">
        <v>2046</v>
      </c>
    </row>
    <row r="234" spans="1:7" x14ac:dyDescent="0.25">
      <c r="A234" s="18">
        <v>4</v>
      </c>
      <c r="B234" t="s">
        <v>1794</v>
      </c>
      <c r="C234">
        <v>92290</v>
      </c>
      <c r="D234">
        <v>92019</v>
      </c>
      <c r="E234" t="s">
        <v>1225</v>
      </c>
      <c r="F234" t="s">
        <v>1779</v>
      </c>
      <c r="G234" t="s">
        <v>2047</v>
      </c>
    </row>
    <row r="235" spans="1:7" x14ac:dyDescent="0.25">
      <c r="A235" s="18">
        <v>4</v>
      </c>
      <c r="B235" t="s">
        <v>1783</v>
      </c>
      <c r="C235">
        <v>92290</v>
      </c>
      <c r="D235">
        <v>92019</v>
      </c>
      <c r="E235" t="s">
        <v>1225</v>
      </c>
      <c r="F235" t="s">
        <v>1779</v>
      </c>
      <c r="G235" t="s">
        <v>2048</v>
      </c>
    </row>
    <row r="236" spans="1:7" x14ac:dyDescent="0.25">
      <c r="A236" s="18">
        <v>4</v>
      </c>
      <c r="B236" t="s">
        <v>1795</v>
      </c>
      <c r="C236">
        <v>92290</v>
      </c>
      <c r="D236">
        <v>92019</v>
      </c>
      <c r="E236" t="s">
        <v>1225</v>
      </c>
      <c r="F236" t="s">
        <v>1779</v>
      </c>
      <c r="G236" t="s">
        <v>2049</v>
      </c>
    </row>
    <row r="237" spans="1:7" x14ac:dyDescent="0.25">
      <c r="A237" s="18">
        <v>4</v>
      </c>
      <c r="B237" t="s">
        <v>1799</v>
      </c>
      <c r="C237">
        <v>92290</v>
      </c>
      <c r="D237">
        <v>92019</v>
      </c>
      <c r="E237" t="s">
        <v>1225</v>
      </c>
      <c r="F237" t="s">
        <v>1779</v>
      </c>
      <c r="G237" t="s">
        <v>2050</v>
      </c>
    </row>
    <row r="238" spans="1:7" x14ac:dyDescent="0.25">
      <c r="A238" s="18">
        <v>4</v>
      </c>
      <c r="B238" t="s">
        <v>1801</v>
      </c>
      <c r="C238">
        <v>92290</v>
      </c>
      <c r="D238">
        <v>92019</v>
      </c>
      <c r="E238" t="s">
        <v>1225</v>
      </c>
      <c r="F238" t="s">
        <v>1779</v>
      </c>
      <c r="G238" t="s">
        <v>2051</v>
      </c>
    </row>
    <row r="239" spans="1:7" x14ac:dyDescent="0.25">
      <c r="A239" s="18">
        <v>4</v>
      </c>
      <c r="B239" t="s">
        <v>1789</v>
      </c>
      <c r="C239">
        <v>92290</v>
      </c>
      <c r="D239">
        <v>92019</v>
      </c>
      <c r="E239" t="s">
        <v>1225</v>
      </c>
      <c r="F239" t="s">
        <v>1779</v>
      </c>
      <c r="G239" t="s">
        <v>2052</v>
      </c>
    </row>
    <row r="240" spans="1:7" x14ac:dyDescent="0.25">
      <c r="A240" s="18">
        <v>4</v>
      </c>
      <c r="B240" t="s">
        <v>1788</v>
      </c>
      <c r="C240">
        <v>92290</v>
      </c>
      <c r="D240">
        <v>92019</v>
      </c>
      <c r="E240" t="s">
        <v>1225</v>
      </c>
      <c r="F240" t="s">
        <v>1779</v>
      </c>
      <c r="G240" t="s">
        <v>2053</v>
      </c>
    </row>
    <row r="241" spans="1:7" x14ac:dyDescent="0.25">
      <c r="A241" s="18">
        <v>4</v>
      </c>
      <c r="B241" t="s">
        <v>1798</v>
      </c>
      <c r="C241">
        <v>92290</v>
      </c>
      <c r="D241">
        <v>92019</v>
      </c>
      <c r="E241" t="s">
        <v>1225</v>
      </c>
      <c r="F241" t="s">
        <v>1779</v>
      </c>
      <c r="G241" t="s">
        <v>2054</v>
      </c>
    </row>
    <row r="242" spans="1:7" x14ac:dyDescent="0.25">
      <c r="A242" s="18">
        <v>4</v>
      </c>
      <c r="B242" t="s">
        <v>1790</v>
      </c>
      <c r="C242">
        <v>92290</v>
      </c>
      <c r="D242">
        <v>92019</v>
      </c>
      <c r="E242" t="s">
        <v>1225</v>
      </c>
      <c r="F242" t="s">
        <v>1779</v>
      </c>
      <c r="G242" t="s">
        <v>2055</v>
      </c>
    </row>
    <row r="243" spans="1:7" x14ac:dyDescent="0.25">
      <c r="A243" s="18">
        <v>4</v>
      </c>
      <c r="B243" t="s">
        <v>1786</v>
      </c>
      <c r="C243">
        <v>92290</v>
      </c>
      <c r="D243">
        <v>92019</v>
      </c>
      <c r="E243" t="s">
        <v>1225</v>
      </c>
      <c r="F243" t="s">
        <v>1779</v>
      </c>
      <c r="G243" t="s">
        <v>2056</v>
      </c>
    </row>
    <row r="244" spans="1:7" x14ac:dyDescent="0.25">
      <c r="A244" s="18">
        <v>4</v>
      </c>
      <c r="B244" t="s">
        <v>1791</v>
      </c>
      <c r="C244">
        <v>92290</v>
      </c>
      <c r="D244">
        <v>92019</v>
      </c>
      <c r="E244" t="s">
        <v>1225</v>
      </c>
      <c r="F244" t="s">
        <v>1779</v>
      </c>
      <c r="G244" t="s">
        <v>2057</v>
      </c>
    </row>
    <row r="245" spans="1:7" x14ac:dyDescent="0.25">
      <c r="A245" s="18">
        <v>4</v>
      </c>
      <c r="B245" t="s">
        <v>1778</v>
      </c>
      <c r="C245">
        <v>92290</v>
      </c>
      <c r="D245">
        <v>92019</v>
      </c>
      <c r="E245" t="s">
        <v>1225</v>
      </c>
      <c r="F245" t="s">
        <v>1779</v>
      </c>
      <c r="G245" t="s">
        <v>2058</v>
      </c>
    </row>
    <row r="246" spans="1:7" x14ac:dyDescent="0.25">
      <c r="A246" s="18">
        <v>4</v>
      </c>
      <c r="B246" t="s">
        <v>1787</v>
      </c>
      <c r="C246">
        <v>92290</v>
      </c>
      <c r="D246">
        <v>92019</v>
      </c>
      <c r="E246" t="s">
        <v>1225</v>
      </c>
      <c r="F246" t="s">
        <v>1779</v>
      </c>
      <c r="G246" t="s">
        <v>2059</v>
      </c>
    </row>
    <row r="247" spans="1:7" x14ac:dyDescent="0.25">
      <c r="A247" s="18">
        <v>4</v>
      </c>
      <c r="B247" t="s">
        <v>1811</v>
      </c>
      <c r="C247">
        <v>92290</v>
      </c>
      <c r="D247">
        <v>92019</v>
      </c>
      <c r="E247" t="s">
        <v>1225</v>
      </c>
      <c r="F247" t="s">
        <v>1779</v>
      </c>
      <c r="G247" t="s">
        <v>2060</v>
      </c>
    </row>
    <row r="248" spans="1:7" x14ac:dyDescent="0.25">
      <c r="A248" s="18">
        <v>4</v>
      </c>
      <c r="B248" t="s">
        <v>1785</v>
      </c>
      <c r="C248">
        <v>92290</v>
      </c>
      <c r="D248">
        <v>92019</v>
      </c>
      <c r="E248" t="s">
        <v>1225</v>
      </c>
      <c r="F248" t="s">
        <v>1779</v>
      </c>
      <c r="G248" t="s">
        <v>2061</v>
      </c>
    </row>
    <row r="249" spans="1:7" x14ac:dyDescent="0.25">
      <c r="A249" s="18">
        <v>4</v>
      </c>
      <c r="B249" t="s">
        <v>1807</v>
      </c>
      <c r="C249">
        <v>92290</v>
      </c>
      <c r="D249">
        <v>92019</v>
      </c>
      <c r="E249" t="s">
        <v>1225</v>
      </c>
      <c r="F249" t="s">
        <v>1779</v>
      </c>
      <c r="G249" t="s">
        <v>2062</v>
      </c>
    </row>
    <row r="250" spans="1:7" x14ac:dyDescent="0.25">
      <c r="A250" s="18">
        <v>4</v>
      </c>
      <c r="B250" t="s">
        <v>1797</v>
      </c>
      <c r="C250">
        <v>92290</v>
      </c>
      <c r="D250">
        <v>92019</v>
      </c>
      <c r="E250" t="s">
        <v>1225</v>
      </c>
      <c r="F250" t="s">
        <v>1779</v>
      </c>
      <c r="G250" t="s">
        <v>2063</v>
      </c>
    </row>
    <row r="251" spans="1:7" x14ac:dyDescent="0.25">
      <c r="A251" s="18">
        <v>4</v>
      </c>
      <c r="B251" t="s">
        <v>1781</v>
      </c>
      <c r="C251">
        <v>92290</v>
      </c>
      <c r="D251">
        <v>92019</v>
      </c>
      <c r="E251" t="s">
        <v>1225</v>
      </c>
      <c r="F251" t="s">
        <v>1779</v>
      </c>
      <c r="G251" t="s">
        <v>2064</v>
      </c>
    </row>
    <row r="252" spans="1:7" x14ac:dyDescent="0.25">
      <c r="A252" s="18">
        <v>4</v>
      </c>
      <c r="B252" t="s">
        <v>1809</v>
      </c>
      <c r="C252">
        <v>92290</v>
      </c>
      <c r="D252">
        <v>92019</v>
      </c>
      <c r="E252" t="s">
        <v>1225</v>
      </c>
      <c r="F252" t="s">
        <v>1779</v>
      </c>
      <c r="G252" t="s">
        <v>2065</v>
      </c>
    </row>
    <row r="253" spans="1:7" x14ac:dyDescent="0.25">
      <c r="A253" s="18">
        <v>4</v>
      </c>
      <c r="B253" t="s">
        <v>1806</v>
      </c>
      <c r="C253">
        <v>92290</v>
      </c>
      <c r="D253">
        <v>92019</v>
      </c>
      <c r="E253" t="s">
        <v>1225</v>
      </c>
      <c r="F253" t="s">
        <v>1779</v>
      </c>
      <c r="G253" t="s">
        <v>2066</v>
      </c>
    </row>
    <row r="254" spans="1:7" x14ac:dyDescent="0.25">
      <c r="A254" s="18">
        <v>4</v>
      </c>
      <c r="B254" t="s">
        <v>1782</v>
      </c>
      <c r="C254">
        <v>92290</v>
      </c>
      <c r="D254">
        <v>92019</v>
      </c>
      <c r="E254" t="s">
        <v>1225</v>
      </c>
      <c r="F254" t="s">
        <v>1779</v>
      </c>
      <c r="G254" t="s">
        <v>2067</v>
      </c>
    </row>
    <row r="255" spans="1:7" x14ac:dyDescent="0.25">
      <c r="A255" s="18">
        <v>4</v>
      </c>
      <c r="B255" t="s">
        <v>1800</v>
      </c>
      <c r="C255">
        <v>92290</v>
      </c>
      <c r="D255">
        <v>92019</v>
      </c>
      <c r="E255" t="s">
        <v>1225</v>
      </c>
      <c r="F255" t="s">
        <v>1779</v>
      </c>
      <c r="G255" t="s">
        <v>2068</v>
      </c>
    </row>
    <row r="256" spans="1:7" x14ac:dyDescent="0.25">
      <c r="A256" s="18">
        <v>4</v>
      </c>
      <c r="B256" t="s">
        <v>1792</v>
      </c>
      <c r="C256">
        <v>92290</v>
      </c>
      <c r="D256">
        <v>92019</v>
      </c>
      <c r="E256" t="s">
        <v>1225</v>
      </c>
      <c r="F256" t="s">
        <v>1779</v>
      </c>
      <c r="G256" t="s">
        <v>2069</v>
      </c>
    </row>
    <row r="257" spans="1:7" x14ac:dyDescent="0.25">
      <c r="A257" s="18">
        <v>4</v>
      </c>
      <c r="B257" t="s">
        <v>1815</v>
      </c>
      <c r="C257">
        <v>92290</v>
      </c>
      <c r="D257">
        <v>92019</v>
      </c>
      <c r="E257" t="s">
        <v>1225</v>
      </c>
      <c r="F257" t="s">
        <v>1779</v>
      </c>
      <c r="G257" t="s">
        <v>2070</v>
      </c>
    </row>
    <row r="258" spans="1:7" x14ac:dyDescent="0.25">
      <c r="A258" s="18">
        <v>4</v>
      </c>
      <c r="B258" t="s">
        <v>1814</v>
      </c>
      <c r="C258">
        <v>92290</v>
      </c>
      <c r="D258">
        <v>92019</v>
      </c>
      <c r="E258" t="s">
        <v>1225</v>
      </c>
      <c r="F258" t="s">
        <v>1779</v>
      </c>
      <c r="G258" t="s">
        <v>2071</v>
      </c>
    </row>
    <row r="259" spans="1:7" x14ac:dyDescent="0.25">
      <c r="A259" s="18">
        <v>4</v>
      </c>
      <c r="B259" t="s">
        <v>1780</v>
      </c>
      <c r="C259">
        <v>92290</v>
      </c>
      <c r="D259">
        <v>92019</v>
      </c>
      <c r="E259" t="s">
        <v>1225</v>
      </c>
      <c r="F259" t="s">
        <v>1779</v>
      </c>
      <c r="G259" t="s">
        <v>2072</v>
      </c>
    </row>
    <row r="260" spans="1:7" x14ac:dyDescent="0.25">
      <c r="A260" s="18">
        <v>4</v>
      </c>
      <c r="B260" t="s">
        <v>1805</v>
      </c>
      <c r="C260">
        <v>92290</v>
      </c>
      <c r="D260">
        <v>92019</v>
      </c>
      <c r="E260" t="s">
        <v>1225</v>
      </c>
      <c r="F260" t="s">
        <v>1779</v>
      </c>
      <c r="G260" t="s">
        <v>2073</v>
      </c>
    </row>
    <row r="261" spans="1:7" x14ac:dyDescent="0.25">
      <c r="A261" s="18">
        <v>4</v>
      </c>
      <c r="B261" t="s">
        <v>1818</v>
      </c>
      <c r="C261">
        <v>94100</v>
      </c>
      <c r="D261">
        <v>94068</v>
      </c>
      <c r="E261" t="s">
        <v>1422</v>
      </c>
      <c r="F261" t="s">
        <v>1817</v>
      </c>
      <c r="G261" t="s">
        <v>2074</v>
      </c>
    </row>
    <row r="262" spans="1:7" x14ac:dyDescent="0.25">
      <c r="A262" s="18">
        <v>4</v>
      </c>
      <c r="B262" t="s">
        <v>1820</v>
      </c>
      <c r="C262">
        <v>94100</v>
      </c>
      <c r="D262">
        <v>94068</v>
      </c>
      <c r="E262" t="s">
        <v>1422</v>
      </c>
      <c r="F262" t="s">
        <v>1817</v>
      </c>
      <c r="G262" t="s">
        <v>2075</v>
      </c>
    </row>
    <row r="263" spans="1:7" x14ac:dyDescent="0.25">
      <c r="A263" s="18">
        <v>4</v>
      </c>
      <c r="B263" t="s">
        <v>1821</v>
      </c>
      <c r="C263">
        <v>94100</v>
      </c>
      <c r="D263">
        <v>94068</v>
      </c>
      <c r="E263" t="s">
        <v>1422</v>
      </c>
      <c r="F263" t="s">
        <v>1817</v>
      </c>
      <c r="G263" t="s">
        <v>2076</v>
      </c>
    </row>
    <row r="264" spans="1:7" x14ac:dyDescent="0.25">
      <c r="A264" s="18">
        <v>5</v>
      </c>
      <c r="B264" t="s">
        <v>1698</v>
      </c>
      <c r="C264">
        <v>75017</v>
      </c>
      <c r="D264">
        <v>75117</v>
      </c>
      <c r="E264" t="s">
        <v>47</v>
      </c>
      <c r="F264" t="s">
        <v>1695</v>
      </c>
      <c r="G264" t="s">
        <v>2077</v>
      </c>
    </row>
    <row r="265" spans="1:7" x14ac:dyDescent="0.25">
      <c r="A265" s="18">
        <v>5</v>
      </c>
      <c r="B265" t="s">
        <v>1699</v>
      </c>
      <c r="C265">
        <v>75017</v>
      </c>
      <c r="D265">
        <v>75117</v>
      </c>
      <c r="E265" t="s">
        <v>47</v>
      </c>
      <c r="F265" t="s">
        <v>1695</v>
      </c>
      <c r="G265" t="s">
        <v>2078</v>
      </c>
    </row>
    <row r="266" spans="1:7" x14ac:dyDescent="0.25">
      <c r="A266" s="18">
        <v>5</v>
      </c>
      <c r="B266" t="s">
        <v>1700</v>
      </c>
      <c r="C266">
        <v>75017</v>
      </c>
      <c r="D266">
        <v>75117</v>
      </c>
      <c r="E266" t="s">
        <v>47</v>
      </c>
      <c r="F266" t="s">
        <v>1695</v>
      </c>
      <c r="G266" t="s">
        <v>2079</v>
      </c>
    </row>
    <row r="267" spans="1:7" x14ac:dyDescent="0.25">
      <c r="A267" s="18">
        <v>5</v>
      </c>
      <c r="B267" t="s">
        <v>1702</v>
      </c>
      <c r="C267">
        <v>75017</v>
      </c>
      <c r="D267">
        <v>75117</v>
      </c>
      <c r="E267" t="s">
        <v>47</v>
      </c>
      <c r="F267" t="s">
        <v>1695</v>
      </c>
      <c r="G267" t="s">
        <v>2080</v>
      </c>
    </row>
    <row r="268" spans="1:7" x14ac:dyDescent="0.25">
      <c r="A268" s="18">
        <v>5</v>
      </c>
      <c r="B268" t="s">
        <v>1703</v>
      </c>
      <c r="C268">
        <v>75017</v>
      </c>
      <c r="D268">
        <v>75117</v>
      </c>
      <c r="E268" t="s">
        <v>47</v>
      </c>
      <c r="F268" t="s">
        <v>1695</v>
      </c>
      <c r="G268" t="s">
        <v>2081</v>
      </c>
    </row>
    <row r="269" spans="1:7" x14ac:dyDescent="0.25">
      <c r="A269" s="18">
        <v>5</v>
      </c>
      <c r="B269" t="s">
        <v>1704</v>
      </c>
      <c r="C269">
        <v>75017</v>
      </c>
      <c r="D269">
        <v>75117</v>
      </c>
      <c r="E269" t="s">
        <v>47</v>
      </c>
      <c r="F269" t="s">
        <v>1695</v>
      </c>
      <c r="G269" t="s">
        <v>2082</v>
      </c>
    </row>
    <row r="270" spans="1:7" x14ac:dyDescent="0.25">
      <c r="A270" s="18">
        <v>5</v>
      </c>
      <c r="B270" t="s">
        <v>1705</v>
      </c>
      <c r="C270">
        <v>75017</v>
      </c>
      <c r="D270">
        <v>75117</v>
      </c>
      <c r="E270" t="s">
        <v>47</v>
      </c>
      <c r="F270" t="s">
        <v>1695</v>
      </c>
      <c r="G270" t="s">
        <v>2083</v>
      </c>
    </row>
    <row r="271" spans="1:7" x14ac:dyDescent="0.25">
      <c r="A271" s="18">
        <v>5</v>
      </c>
      <c r="B271" t="s">
        <v>1706</v>
      </c>
      <c r="C271">
        <v>75017</v>
      </c>
      <c r="D271">
        <v>75117</v>
      </c>
      <c r="E271" t="s">
        <v>47</v>
      </c>
      <c r="F271" t="s">
        <v>1695</v>
      </c>
      <c r="G271" t="s">
        <v>2084</v>
      </c>
    </row>
    <row r="272" spans="1:7" x14ac:dyDescent="0.25">
      <c r="A272" s="18">
        <v>5</v>
      </c>
      <c r="B272" t="s">
        <v>1707</v>
      </c>
      <c r="C272">
        <v>75017</v>
      </c>
      <c r="D272">
        <v>75117</v>
      </c>
      <c r="E272" t="s">
        <v>47</v>
      </c>
      <c r="F272" t="s">
        <v>1695</v>
      </c>
      <c r="G272" t="s">
        <v>2085</v>
      </c>
    </row>
    <row r="273" spans="1:7" x14ac:dyDescent="0.25">
      <c r="A273" s="18">
        <v>5</v>
      </c>
      <c r="B273" t="s">
        <v>1709</v>
      </c>
      <c r="C273">
        <v>75017</v>
      </c>
      <c r="D273">
        <v>75117</v>
      </c>
      <c r="E273" t="s">
        <v>47</v>
      </c>
      <c r="F273" t="s">
        <v>1695</v>
      </c>
      <c r="G273" t="s">
        <v>2086</v>
      </c>
    </row>
    <row r="274" spans="1:7" x14ac:dyDescent="0.25">
      <c r="A274" s="18">
        <v>5</v>
      </c>
      <c r="B274" t="s">
        <v>1715</v>
      </c>
      <c r="C274">
        <v>75015</v>
      </c>
      <c r="D274">
        <v>75115</v>
      </c>
      <c r="E274" t="s">
        <v>43</v>
      </c>
      <c r="F274" t="s">
        <v>1714</v>
      </c>
      <c r="G274" t="s">
        <v>2087</v>
      </c>
    </row>
    <row r="275" spans="1:7" x14ac:dyDescent="0.25">
      <c r="A275" s="18">
        <v>5</v>
      </c>
      <c r="B275" t="s">
        <v>1718</v>
      </c>
      <c r="C275">
        <v>75015</v>
      </c>
      <c r="D275">
        <v>75115</v>
      </c>
      <c r="E275" t="s">
        <v>43</v>
      </c>
      <c r="F275" t="s">
        <v>1714</v>
      </c>
      <c r="G275" t="s">
        <v>2088</v>
      </c>
    </row>
    <row r="276" spans="1:7" x14ac:dyDescent="0.25">
      <c r="A276" s="18">
        <v>5</v>
      </c>
      <c r="B276" t="s">
        <v>1720</v>
      </c>
      <c r="C276">
        <v>75015</v>
      </c>
      <c r="D276">
        <v>75115</v>
      </c>
      <c r="E276" t="s">
        <v>43</v>
      </c>
      <c r="F276" t="s">
        <v>1714</v>
      </c>
      <c r="G276" t="s">
        <v>2089</v>
      </c>
    </row>
    <row r="277" spans="1:7" x14ac:dyDescent="0.25">
      <c r="A277" s="18">
        <v>5</v>
      </c>
      <c r="B277" t="s">
        <v>1725</v>
      </c>
      <c r="C277">
        <v>78300</v>
      </c>
      <c r="D277">
        <v>78498</v>
      </c>
      <c r="E277" t="s">
        <v>895</v>
      </c>
      <c r="F277" t="s">
        <v>1724</v>
      </c>
      <c r="G277" t="s">
        <v>2090</v>
      </c>
    </row>
    <row r="278" spans="1:7" x14ac:dyDescent="0.25">
      <c r="A278" s="18">
        <v>5</v>
      </c>
      <c r="B278" t="s">
        <v>1732</v>
      </c>
      <c r="C278">
        <v>78300</v>
      </c>
      <c r="D278">
        <v>78498</v>
      </c>
      <c r="E278" t="s">
        <v>895</v>
      </c>
      <c r="F278" t="s">
        <v>1724</v>
      </c>
      <c r="G278" t="s">
        <v>2091</v>
      </c>
    </row>
    <row r="279" spans="1:7" x14ac:dyDescent="0.25">
      <c r="A279" s="18">
        <v>5</v>
      </c>
      <c r="B279" t="s">
        <v>1735</v>
      </c>
      <c r="C279">
        <v>78300</v>
      </c>
      <c r="D279">
        <v>78498</v>
      </c>
      <c r="E279" t="s">
        <v>895</v>
      </c>
      <c r="F279" t="s">
        <v>1724</v>
      </c>
      <c r="G279" t="s">
        <v>2092</v>
      </c>
    </row>
    <row r="280" spans="1:7" x14ac:dyDescent="0.25">
      <c r="A280" s="18">
        <v>5</v>
      </c>
      <c r="B280" t="s">
        <v>1742</v>
      </c>
      <c r="C280">
        <v>78300</v>
      </c>
      <c r="D280">
        <v>78498</v>
      </c>
      <c r="E280" t="s">
        <v>895</v>
      </c>
      <c r="F280" t="s">
        <v>1724</v>
      </c>
      <c r="G280" t="s">
        <v>2093</v>
      </c>
    </row>
    <row r="281" spans="1:7" x14ac:dyDescent="0.25">
      <c r="A281" s="18">
        <v>5</v>
      </c>
      <c r="B281" t="s">
        <v>1740</v>
      </c>
      <c r="C281">
        <v>78300</v>
      </c>
      <c r="D281">
        <v>78498</v>
      </c>
      <c r="E281" t="s">
        <v>895</v>
      </c>
      <c r="F281" t="s">
        <v>1724</v>
      </c>
      <c r="G281" t="s">
        <v>2094</v>
      </c>
    </row>
    <row r="282" spans="1:7" x14ac:dyDescent="0.25">
      <c r="A282" s="18">
        <v>5</v>
      </c>
      <c r="B282" t="s">
        <v>1739</v>
      </c>
      <c r="C282">
        <v>78300</v>
      </c>
      <c r="D282">
        <v>78498</v>
      </c>
      <c r="E282" t="s">
        <v>895</v>
      </c>
      <c r="F282" t="s">
        <v>1729</v>
      </c>
      <c r="G282" t="s">
        <v>2095</v>
      </c>
    </row>
    <row r="283" spans="1:7" x14ac:dyDescent="0.25">
      <c r="A283" s="18">
        <v>5</v>
      </c>
      <c r="B283" t="s">
        <v>1733</v>
      </c>
      <c r="C283">
        <v>78300</v>
      </c>
      <c r="D283">
        <v>78498</v>
      </c>
      <c r="E283" t="s">
        <v>895</v>
      </c>
      <c r="F283" t="s">
        <v>1724</v>
      </c>
      <c r="G283" t="s">
        <v>2096</v>
      </c>
    </row>
    <row r="284" spans="1:7" x14ac:dyDescent="0.25">
      <c r="A284" s="18">
        <v>5</v>
      </c>
      <c r="B284" t="s">
        <v>1731</v>
      </c>
      <c r="C284">
        <v>78300</v>
      </c>
      <c r="D284">
        <v>78498</v>
      </c>
      <c r="E284" t="s">
        <v>895</v>
      </c>
      <c r="F284" t="s">
        <v>1724</v>
      </c>
      <c r="G284" t="s">
        <v>2097</v>
      </c>
    </row>
    <row r="285" spans="1:7" x14ac:dyDescent="0.25">
      <c r="A285" s="18">
        <v>5</v>
      </c>
      <c r="B285" t="s">
        <v>1756</v>
      </c>
      <c r="C285">
        <v>92160</v>
      </c>
      <c r="D285">
        <v>92002</v>
      </c>
      <c r="E285" t="s">
        <v>1213</v>
      </c>
      <c r="F285" t="s">
        <v>1745</v>
      </c>
      <c r="G285" t="s">
        <v>2098</v>
      </c>
    </row>
    <row r="286" spans="1:7" x14ac:dyDescent="0.25">
      <c r="A286" s="18">
        <v>5</v>
      </c>
      <c r="B286" t="s">
        <v>1752</v>
      </c>
      <c r="C286">
        <v>92160</v>
      </c>
      <c r="D286">
        <v>92002</v>
      </c>
      <c r="E286" t="s">
        <v>1213</v>
      </c>
      <c r="F286" t="s">
        <v>1745</v>
      </c>
      <c r="G286" t="s">
        <v>2099</v>
      </c>
    </row>
    <row r="287" spans="1:7" x14ac:dyDescent="0.25">
      <c r="A287" s="18">
        <v>5</v>
      </c>
      <c r="B287" t="s">
        <v>1764</v>
      </c>
      <c r="C287">
        <v>92160</v>
      </c>
      <c r="D287">
        <v>92002</v>
      </c>
      <c r="E287" t="s">
        <v>1213</v>
      </c>
      <c r="F287" t="s">
        <v>1745</v>
      </c>
      <c r="G287" t="s">
        <v>2100</v>
      </c>
    </row>
    <row r="288" spans="1:7" x14ac:dyDescent="0.25">
      <c r="A288" s="18">
        <v>5</v>
      </c>
      <c r="B288" t="s">
        <v>1753</v>
      </c>
      <c r="C288">
        <v>92160</v>
      </c>
      <c r="D288">
        <v>92002</v>
      </c>
      <c r="E288" t="s">
        <v>1213</v>
      </c>
      <c r="F288" t="s">
        <v>1745</v>
      </c>
      <c r="G288" t="s">
        <v>2101</v>
      </c>
    </row>
    <row r="289" spans="1:7" x14ac:dyDescent="0.25">
      <c r="A289" s="18">
        <v>5</v>
      </c>
      <c r="B289" t="s">
        <v>1771</v>
      </c>
      <c r="C289">
        <v>92160</v>
      </c>
      <c r="D289">
        <v>92002</v>
      </c>
      <c r="E289" t="s">
        <v>1213</v>
      </c>
      <c r="F289" t="s">
        <v>1745</v>
      </c>
      <c r="G289" t="s">
        <v>2102</v>
      </c>
    </row>
    <row r="290" spans="1:7" x14ac:dyDescent="0.25">
      <c r="A290" s="18">
        <v>5</v>
      </c>
      <c r="B290" t="s">
        <v>1750</v>
      </c>
      <c r="C290">
        <v>92160</v>
      </c>
      <c r="D290">
        <v>92002</v>
      </c>
      <c r="E290" t="s">
        <v>1213</v>
      </c>
      <c r="F290" t="s">
        <v>1745</v>
      </c>
      <c r="G290" t="s">
        <v>2103</v>
      </c>
    </row>
    <row r="291" spans="1:7" x14ac:dyDescent="0.25">
      <c r="A291" s="18">
        <v>5</v>
      </c>
      <c r="B291" t="s">
        <v>1754</v>
      </c>
      <c r="C291">
        <v>92160</v>
      </c>
      <c r="D291">
        <v>92002</v>
      </c>
      <c r="E291" t="s">
        <v>1213</v>
      </c>
      <c r="F291" t="s">
        <v>1745</v>
      </c>
      <c r="G291" t="s">
        <v>2104</v>
      </c>
    </row>
    <row r="292" spans="1:7" x14ac:dyDescent="0.25">
      <c r="A292" s="18">
        <v>5</v>
      </c>
      <c r="B292" t="s">
        <v>1748</v>
      </c>
      <c r="C292">
        <v>92160</v>
      </c>
      <c r="D292">
        <v>92002</v>
      </c>
      <c r="E292" t="s">
        <v>1213</v>
      </c>
      <c r="F292" t="s">
        <v>1745</v>
      </c>
      <c r="G292" t="s">
        <v>2105</v>
      </c>
    </row>
    <row r="293" spans="1:7" x14ac:dyDescent="0.25">
      <c r="A293" s="18">
        <v>5</v>
      </c>
      <c r="B293" t="s">
        <v>1778</v>
      </c>
      <c r="C293">
        <v>92290</v>
      </c>
      <c r="D293">
        <v>92019</v>
      </c>
      <c r="E293" t="s">
        <v>1225</v>
      </c>
      <c r="F293" t="s">
        <v>1779</v>
      </c>
      <c r="G293" t="s">
        <v>2106</v>
      </c>
    </row>
    <row r="294" spans="1:7" x14ac:dyDescent="0.25">
      <c r="A294" s="18">
        <v>5</v>
      </c>
      <c r="B294" t="s">
        <v>1797</v>
      </c>
      <c r="C294">
        <v>92290</v>
      </c>
      <c r="D294">
        <v>92019</v>
      </c>
      <c r="E294" t="s">
        <v>1225</v>
      </c>
      <c r="F294" t="s">
        <v>1779</v>
      </c>
      <c r="G294" t="s">
        <v>2107</v>
      </c>
    </row>
    <row r="295" spans="1:7" x14ac:dyDescent="0.25">
      <c r="A295" s="18">
        <v>5</v>
      </c>
      <c r="B295" t="s">
        <v>1791</v>
      </c>
      <c r="C295">
        <v>92290</v>
      </c>
      <c r="D295">
        <v>92019</v>
      </c>
      <c r="E295" t="s">
        <v>1225</v>
      </c>
      <c r="F295" t="s">
        <v>1779</v>
      </c>
      <c r="G295" t="s">
        <v>2108</v>
      </c>
    </row>
    <row r="296" spans="1:7" x14ac:dyDescent="0.25">
      <c r="A296" s="18">
        <v>5</v>
      </c>
      <c r="B296" t="s">
        <v>1789</v>
      </c>
      <c r="C296">
        <v>92290</v>
      </c>
      <c r="D296">
        <v>92019</v>
      </c>
      <c r="E296" t="s">
        <v>1225</v>
      </c>
      <c r="F296" t="s">
        <v>1779</v>
      </c>
      <c r="G296" t="s">
        <v>2109</v>
      </c>
    </row>
    <row r="297" spans="1:7" x14ac:dyDescent="0.25">
      <c r="A297" s="18">
        <v>5</v>
      </c>
      <c r="B297" t="s">
        <v>1807</v>
      </c>
      <c r="C297">
        <v>92290</v>
      </c>
      <c r="D297">
        <v>92019</v>
      </c>
      <c r="E297" t="s">
        <v>1225</v>
      </c>
      <c r="F297" t="s">
        <v>1779</v>
      </c>
      <c r="G297" t="s">
        <v>2110</v>
      </c>
    </row>
    <row r="298" spans="1:7" x14ac:dyDescent="0.25">
      <c r="A298" s="18">
        <v>5</v>
      </c>
      <c r="B298" t="s">
        <v>1787</v>
      </c>
      <c r="C298">
        <v>92290</v>
      </c>
      <c r="D298">
        <v>92019</v>
      </c>
      <c r="E298" t="s">
        <v>1225</v>
      </c>
      <c r="F298" t="s">
        <v>1779</v>
      </c>
      <c r="G298" t="s">
        <v>2111</v>
      </c>
    </row>
    <row r="299" spans="1:7" x14ac:dyDescent="0.25">
      <c r="A299" s="18">
        <v>5</v>
      </c>
      <c r="B299" t="s">
        <v>1784</v>
      </c>
      <c r="C299">
        <v>92290</v>
      </c>
      <c r="D299">
        <v>92019</v>
      </c>
      <c r="E299" t="s">
        <v>1225</v>
      </c>
      <c r="F299" t="s">
        <v>1779</v>
      </c>
      <c r="G299" t="s">
        <v>2112</v>
      </c>
    </row>
    <row r="300" spans="1:7" x14ac:dyDescent="0.25">
      <c r="A300" s="18">
        <v>5</v>
      </c>
      <c r="B300" t="s">
        <v>1798</v>
      </c>
      <c r="C300">
        <v>92290</v>
      </c>
      <c r="D300">
        <v>92019</v>
      </c>
      <c r="E300" t="s">
        <v>1225</v>
      </c>
      <c r="F300" t="s">
        <v>1779</v>
      </c>
      <c r="G300" t="s">
        <v>2113</v>
      </c>
    </row>
    <row r="301" spans="1:7" x14ac:dyDescent="0.25">
      <c r="A301" s="18">
        <v>5</v>
      </c>
      <c r="B301" t="s">
        <v>1800</v>
      </c>
      <c r="C301">
        <v>92290</v>
      </c>
      <c r="D301">
        <v>92019</v>
      </c>
      <c r="E301" t="s">
        <v>1225</v>
      </c>
      <c r="F301" t="s">
        <v>1779</v>
      </c>
      <c r="G301" t="s">
        <v>2114</v>
      </c>
    </row>
    <row r="302" spans="1:7" x14ac:dyDescent="0.25">
      <c r="A302" s="18">
        <v>5</v>
      </c>
      <c r="B302" t="s">
        <v>1788</v>
      </c>
      <c r="C302">
        <v>92290</v>
      </c>
      <c r="D302">
        <v>92019</v>
      </c>
      <c r="E302" t="s">
        <v>1225</v>
      </c>
      <c r="F302" t="s">
        <v>1779</v>
      </c>
      <c r="G302" t="s">
        <v>2115</v>
      </c>
    </row>
    <row r="303" spans="1:7" x14ac:dyDescent="0.25">
      <c r="A303" s="18">
        <v>5</v>
      </c>
      <c r="B303" t="s">
        <v>1783</v>
      </c>
      <c r="C303">
        <v>92290</v>
      </c>
      <c r="D303">
        <v>92019</v>
      </c>
      <c r="E303" t="s">
        <v>1225</v>
      </c>
      <c r="F303" t="s">
        <v>1779</v>
      </c>
      <c r="G303" t="s">
        <v>2116</v>
      </c>
    </row>
    <row r="304" spans="1:7" x14ac:dyDescent="0.25">
      <c r="A304" s="18">
        <v>5</v>
      </c>
      <c r="B304" t="s">
        <v>1782</v>
      </c>
      <c r="C304">
        <v>92290</v>
      </c>
      <c r="D304">
        <v>92019</v>
      </c>
      <c r="E304" t="s">
        <v>1225</v>
      </c>
      <c r="F304" t="s">
        <v>1779</v>
      </c>
      <c r="G304" t="s">
        <v>2117</v>
      </c>
    </row>
    <row r="305" spans="1:7" x14ac:dyDescent="0.25">
      <c r="A305" s="18">
        <v>5</v>
      </c>
      <c r="B305" t="s">
        <v>1811</v>
      </c>
      <c r="C305">
        <v>92290</v>
      </c>
      <c r="D305">
        <v>92019</v>
      </c>
      <c r="E305" t="s">
        <v>1225</v>
      </c>
      <c r="F305" t="s">
        <v>1779</v>
      </c>
      <c r="G305" t="s">
        <v>2118</v>
      </c>
    </row>
    <row r="306" spans="1:7" x14ac:dyDescent="0.25">
      <c r="A306" s="18">
        <v>5</v>
      </c>
      <c r="B306" t="s">
        <v>1788</v>
      </c>
      <c r="C306">
        <v>92290</v>
      </c>
      <c r="D306">
        <v>92019</v>
      </c>
      <c r="E306" t="s">
        <v>1225</v>
      </c>
      <c r="F306" t="s">
        <v>1779</v>
      </c>
      <c r="G306" t="s">
        <v>2115</v>
      </c>
    </row>
    <row r="307" spans="1:7" x14ac:dyDescent="0.25">
      <c r="A307" s="18">
        <v>5</v>
      </c>
      <c r="B307" t="s">
        <v>1806</v>
      </c>
      <c r="C307">
        <v>92290</v>
      </c>
      <c r="D307">
        <v>92019</v>
      </c>
      <c r="E307" t="s">
        <v>1225</v>
      </c>
      <c r="F307" t="s">
        <v>1779</v>
      </c>
      <c r="G307" t="s">
        <v>2119</v>
      </c>
    </row>
    <row r="308" spans="1:7" x14ac:dyDescent="0.25">
      <c r="A308" s="18">
        <v>5</v>
      </c>
      <c r="B308" t="s">
        <v>1793</v>
      </c>
      <c r="C308">
        <v>92290</v>
      </c>
      <c r="D308">
        <v>92019</v>
      </c>
      <c r="E308" t="s">
        <v>1225</v>
      </c>
      <c r="F308" t="s">
        <v>1779</v>
      </c>
      <c r="G308" t="s">
        <v>2120</v>
      </c>
    </row>
    <row r="309" spans="1:7" x14ac:dyDescent="0.25">
      <c r="A309" s="18">
        <v>5</v>
      </c>
      <c r="B309" t="s">
        <v>1785</v>
      </c>
      <c r="C309">
        <v>92290</v>
      </c>
      <c r="D309">
        <v>92019</v>
      </c>
      <c r="E309" t="s">
        <v>1225</v>
      </c>
      <c r="F309" t="s">
        <v>1779</v>
      </c>
      <c r="G309" t="s">
        <v>2121</v>
      </c>
    </row>
    <row r="310" spans="1:7" x14ac:dyDescent="0.25">
      <c r="A310" s="18">
        <v>5</v>
      </c>
      <c r="B310" t="s">
        <v>1780</v>
      </c>
      <c r="C310">
        <v>92290</v>
      </c>
      <c r="D310">
        <v>92019</v>
      </c>
      <c r="E310" t="s">
        <v>1225</v>
      </c>
      <c r="F310" t="s">
        <v>1779</v>
      </c>
      <c r="G310" t="s">
        <v>2122</v>
      </c>
    </row>
    <row r="311" spans="1:7" x14ac:dyDescent="0.25">
      <c r="A311" s="18">
        <v>5</v>
      </c>
      <c r="B311" t="s">
        <v>1818</v>
      </c>
      <c r="C311">
        <v>94100</v>
      </c>
      <c r="D311">
        <v>94068</v>
      </c>
      <c r="E311" t="s">
        <v>1422</v>
      </c>
      <c r="F311" t="s">
        <v>1817</v>
      </c>
      <c r="G311" t="s">
        <v>2123</v>
      </c>
    </row>
    <row r="312" spans="1:7" x14ac:dyDescent="0.25">
      <c r="A312" s="18">
        <v>5</v>
      </c>
      <c r="B312" t="s">
        <v>1823</v>
      </c>
      <c r="C312">
        <v>94100</v>
      </c>
      <c r="D312">
        <v>94068</v>
      </c>
      <c r="E312" t="s">
        <v>1422</v>
      </c>
      <c r="F312" t="s">
        <v>1817</v>
      </c>
      <c r="G312" t="s">
        <v>2124</v>
      </c>
    </row>
    <row r="313" spans="1:7" x14ac:dyDescent="0.25">
      <c r="A313" s="18">
        <v>6</v>
      </c>
      <c r="B313" t="s">
        <v>1694</v>
      </c>
      <c r="C313">
        <v>75017</v>
      </c>
      <c r="D313">
        <v>75117</v>
      </c>
      <c r="E313" t="s">
        <v>47</v>
      </c>
      <c r="F313" t="s">
        <v>1695</v>
      </c>
      <c r="G313" t="s">
        <v>2125</v>
      </c>
    </row>
    <row r="314" spans="1:7" x14ac:dyDescent="0.25">
      <c r="A314" s="18">
        <v>6</v>
      </c>
      <c r="B314" t="s">
        <v>1696</v>
      </c>
      <c r="C314">
        <v>75017</v>
      </c>
      <c r="D314">
        <v>75117</v>
      </c>
      <c r="E314" t="s">
        <v>47</v>
      </c>
      <c r="F314" t="s">
        <v>1695</v>
      </c>
      <c r="G314" t="s">
        <v>2126</v>
      </c>
    </row>
    <row r="315" spans="1:7" x14ac:dyDescent="0.25">
      <c r="A315" s="18">
        <v>6</v>
      </c>
      <c r="B315" t="s">
        <v>1697</v>
      </c>
      <c r="C315">
        <v>75017</v>
      </c>
      <c r="D315">
        <v>75117</v>
      </c>
      <c r="E315" t="s">
        <v>47</v>
      </c>
      <c r="F315" t="s">
        <v>1695</v>
      </c>
      <c r="G315" t="s">
        <v>2127</v>
      </c>
    </row>
    <row r="316" spans="1:7" x14ac:dyDescent="0.25">
      <c r="A316" s="18">
        <v>6</v>
      </c>
      <c r="B316" t="s">
        <v>1698</v>
      </c>
      <c r="C316">
        <v>75017</v>
      </c>
      <c r="D316">
        <v>75117</v>
      </c>
      <c r="E316" t="s">
        <v>47</v>
      </c>
      <c r="F316" t="s">
        <v>1695</v>
      </c>
      <c r="G316" t="s">
        <v>2128</v>
      </c>
    </row>
    <row r="317" spans="1:7" x14ac:dyDescent="0.25">
      <c r="A317" s="18">
        <v>6</v>
      </c>
      <c r="B317" t="s">
        <v>1700</v>
      </c>
      <c r="C317">
        <v>75017</v>
      </c>
      <c r="D317">
        <v>75117</v>
      </c>
      <c r="E317" t="s">
        <v>47</v>
      </c>
      <c r="F317" t="s">
        <v>1695</v>
      </c>
      <c r="G317" t="s">
        <v>2129</v>
      </c>
    </row>
    <row r="318" spans="1:7" x14ac:dyDescent="0.25">
      <c r="A318" s="18">
        <v>6</v>
      </c>
      <c r="B318" t="s">
        <v>1701</v>
      </c>
      <c r="C318">
        <v>75017</v>
      </c>
      <c r="D318">
        <v>75117</v>
      </c>
      <c r="E318" t="s">
        <v>47</v>
      </c>
      <c r="F318" t="s">
        <v>1695</v>
      </c>
      <c r="G318" t="s">
        <v>2130</v>
      </c>
    </row>
    <row r="319" spans="1:7" x14ac:dyDescent="0.25">
      <c r="A319" s="18">
        <v>6</v>
      </c>
      <c r="B319" t="s">
        <v>1702</v>
      </c>
      <c r="C319">
        <v>75017</v>
      </c>
      <c r="D319">
        <v>75117</v>
      </c>
      <c r="E319" t="s">
        <v>47</v>
      </c>
      <c r="F319" t="s">
        <v>1695</v>
      </c>
      <c r="G319" t="s">
        <v>2131</v>
      </c>
    </row>
    <row r="320" spans="1:7" x14ac:dyDescent="0.25">
      <c r="A320" s="18">
        <v>6</v>
      </c>
      <c r="B320" t="s">
        <v>1703</v>
      </c>
      <c r="C320">
        <v>75017</v>
      </c>
      <c r="D320">
        <v>75117</v>
      </c>
      <c r="E320" t="s">
        <v>47</v>
      </c>
      <c r="F320" t="s">
        <v>1695</v>
      </c>
      <c r="G320" t="s">
        <v>2132</v>
      </c>
    </row>
    <row r="321" spans="1:7" x14ac:dyDescent="0.25">
      <c r="A321" s="18">
        <v>6</v>
      </c>
      <c r="B321" t="s">
        <v>1704</v>
      </c>
      <c r="C321">
        <v>75017</v>
      </c>
      <c r="D321">
        <v>75117</v>
      </c>
      <c r="E321" t="s">
        <v>47</v>
      </c>
      <c r="F321" t="s">
        <v>1695</v>
      </c>
      <c r="G321" t="s">
        <v>2133</v>
      </c>
    </row>
    <row r="322" spans="1:7" x14ac:dyDescent="0.25">
      <c r="A322" s="18">
        <v>6</v>
      </c>
      <c r="B322" t="s">
        <v>1706</v>
      </c>
      <c r="C322">
        <v>75017</v>
      </c>
      <c r="D322">
        <v>75117</v>
      </c>
      <c r="E322" t="s">
        <v>47</v>
      </c>
      <c r="F322" t="s">
        <v>1695</v>
      </c>
      <c r="G322" t="s">
        <v>2134</v>
      </c>
    </row>
    <row r="323" spans="1:7" x14ac:dyDescent="0.25">
      <c r="A323" s="18">
        <v>6</v>
      </c>
      <c r="B323" t="s">
        <v>1707</v>
      </c>
      <c r="C323">
        <v>75017</v>
      </c>
      <c r="D323">
        <v>75117</v>
      </c>
      <c r="E323" t="s">
        <v>47</v>
      </c>
      <c r="F323" t="s">
        <v>1695</v>
      </c>
      <c r="G323" t="s">
        <v>2135</v>
      </c>
    </row>
    <row r="324" spans="1:7" x14ac:dyDescent="0.25">
      <c r="A324" s="18">
        <v>6</v>
      </c>
      <c r="B324" t="s">
        <v>1709</v>
      </c>
      <c r="C324">
        <v>75017</v>
      </c>
      <c r="D324">
        <v>75117</v>
      </c>
      <c r="E324" t="s">
        <v>47</v>
      </c>
      <c r="F324" t="s">
        <v>1695</v>
      </c>
      <c r="G324" t="s">
        <v>2136</v>
      </c>
    </row>
    <row r="325" spans="1:7" x14ac:dyDescent="0.25">
      <c r="A325" s="18">
        <v>6</v>
      </c>
      <c r="B325" t="s">
        <v>1718</v>
      </c>
      <c r="C325">
        <v>75015</v>
      </c>
      <c r="D325">
        <v>75115</v>
      </c>
      <c r="E325" t="s">
        <v>43</v>
      </c>
      <c r="F325" t="s">
        <v>1714</v>
      </c>
      <c r="G325" t="s">
        <v>2137</v>
      </c>
    </row>
    <row r="326" spans="1:7" x14ac:dyDescent="0.25">
      <c r="A326" s="18">
        <v>6</v>
      </c>
      <c r="B326" t="s">
        <v>1720</v>
      </c>
      <c r="C326">
        <v>75015</v>
      </c>
      <c r="D326">
        <v>75115</v>
      </c>
      <c r="E326" t="s">
        <v>43</v>
      </c>
      <c r="F326" t="s">
        <v>1714</v>
      </c>
      <c r="G326" t="s">
        <v>2138</v>
      </c>
    </row>
    <row r="327" spans="1:7" x14ac:dyDescent="0.25">
      <c r="A327" s="18">
        <v>6</v>
      </c>
      <c r="B327" t="s">
        <v>1734</v>
      </c>
      <c r="C327">
        <v>78300</v>
      </c>
      <c r="D327">
        <v>78498</v>
      </c>
      <c r="E327" t="s">
        <v>895</v>
      </c>
      <c r="F327" t="s">
        <v>1724</v>
      </c>
      <c r="G327" t="s">
        <v>2139</v>
      </c>
    </row>
    <row r="328" spans="1:7" x14ac:dyDescent="0.25">
      <c r="A328" s="18">
        <v>6</v>
      </c>
      <c r="B328" t="s">
        <v>1731</v>
      </c>
      <c r="C328">
        <v>78300</v>
      </c>
      <c r="D328">
        <v>78498</v>
      </c>
      <c r="E328" t="s">
        <v>895</v>
      </c>
      <c r="F328" t="s">
        <v>1724</v>
      </c>
      <c r="G328" t="s">
        <v>2140</v>
      </c>
    </row>
    <row r="329" spans="1:7" x14ac:dyDescent="0.25">
      <c r="A329" s="18">
        <v>6</v>
      </c>
      <c r="B329" t="s">
        <v>1736</v>
      </c>
      <c r="C329">
        <v>78300</v>
      </c>
      <c r="D329">
        <v>78498</v>
      </c>
      <c r="E329" t="s">
        <v>895</v>
      </c>
      <c r="F329" t="s">
        <v>1724</v>
      </c>
      <c r="G329" t="s">
        <v>2141</v>
      </c>
    </row>
    <row r="330" spans="1:7" x14ac:dyDescent="0.25">
      <c r="A330" s="18">
        <v>6</v>
      </c>
      <c r="B330" t="s">
        <v>1733</v>
      </c>
      <c r="C330">
        <v>78300</v>
      </c>
      <c r="D330">
        <v>78498</v>
      </c>
      <c r="E330" t="s">
        <v>895</v>
      </c>
      <c r="F330" t="s">
        <v>1724</v>
      </c>
      <c r="G330" t="s">
        <v>2142</v>
      </c>
    </row>
    <row r="331" spans="1:7" x14ac:dyDescent="0.25">
      <c r="A331" s="18">
        <v>6</v>
      </c>
      <c r="B331" t="s">
        <v>1735</v>
      </c>
      <c r="C331">
        <v>78300</v>
      </c>
      <c r="D331">
        <v>78498</v>
      </c>
      <c r="E331" t="s">
        <v>895</v>
      </c>
      <c r="F331" t="s">
        <v>1724</v>
      </c>
      <c r="G331" t="s">
        <v>2143</v>
      </c>
    </row>
    <row r="332" spans="1:7" x14ac:dyDescent="0.25">
      <c r="A332" s="18">
        <v>6</v>
      </c>
      <c r="B332" t="s">
        <v>1728</v>
      </c>
      <c r="C332">
        <v>78300</v>
      </c>
      <c r="D332">
        <v>78498</v>
      </c>
      <c r="E332" t="s">
        <v>895</v>
      </c>
      <c r="F332" t="s">
        <v>1729</v>
      </c>
      <c r="G332" t="s">
        <v>2144</v>
      </c>
    </row>
    <row r="333" spans="1:7" x14ac:dyDescent="0.25">
      <c r="A333" s="18">
        <v>6</v>
      </c>
      <c r="B333" t="s">
        <v>1732</v>
      </c>
      <c r="C333">
        <v>78300</v>
      </c>
      <c r="D333">
        <v>78498</v>
      </c>
      <c r="E333" t="s">
        <v>895</v>
      </c>
      <c r="F333" t="s">
        <v>1724</v>
      </c>
      <c r="G333" t="s">
        <v>2145</v>
      </c>
    </row>
    <row r="334" spans="1:7" x14ac:dyDescent="0.25">
      <c r="A334" s="18">
        <v>6</v>
      </c>
      <c r="B334" t="s">
        <v>1760</v>
      </c>
      <c r="C334">
        <v>92160</v>
      </c>
      <c r="D334">
        <v>92002</v>
      </c>
      <c r="E334" t="s">
        <v>1213</v>
      </c>
      <c r="F334" t="s">
        <v>1745</v>
      </c>
      <c r="G334" t="s">
        <v>2146</v>
      </c>
    </row>
    <row r="335" spans="1:7" x14ac:dyDescent="0.25">
      <c r="A335" s="18">
        <v>6</v>
      </c>
      <c r="B335" t="s">
        <v>1759</v>
      </c>
      <c r="C335">
        <v>92160</v>
      </c>
      <c r="D335">
        <v>92002</v>
      </c>
      <c r="E335" t="s">
        <v>1213</v>
      </c>
      <c r="F335" t="s">
        <v>1745</v>
      </c>
      <c r="G335" t="s">
        <v>2147</v>
      </c>
    </row>
    <row r="336" spans="1:7" x14ac:dyDescent="0.25">
      <c r="A336" s="18">
        <v>6</v>
      </c>
      <c r="B336" t="s">
        <v>1750</v>
      </c>
      <c r="C336">
        <v>92160</v>
      </c>
      <c r="D336">
        <v>92002</v>
      </c>
      <c r="E336" t="s">
        <v>1213</v>
      </c>
      <c r="F336" t="s">
        <v>1745</v>
      </c>
      <c r="G336" t="s">
        <v>2148</v>
      </c>
    </row>
    <row r="337" spans="1:7" x14ac:dyDescent="0.25">
      <c r="A337" s="18">
        <v>6</v>
      </c>
      <c r="B337" t="s">
        <v>1748</v>
      </c>
      <c r="C337">
        <v>92160</v>
      </c>
      <c r="D337">
        <v>92002</v>
      </c>
      <c r="E337" t="s">
        <v>1213</v>
      </c>
      <c r="F337" t="s">
        <v>1745</v>
      </c>
      <c r="G337" t="s">
        <v>2149</v>
      </c>
    </row>
    <row r="338" spans="1:7" x14ac:dyDescent="0.25">
      <c r="A338" s="18">
        <v>6</v>
      </c>
      <c r="B338" t="s">
        <v>1749</v>
      </c>
      <c r="C338">
        <v>92160</v>
      </c>
      <c r="D338">
        <v>92002</v>
      </c>
      <c r="E338" t="s">
        <v>1213</v>
      </c>
      <c r="F338" t="s">
        <v>1745</v>
      </c>
      <c r="G338" t="s">
        <v>2150</v>
      </c>
    </row>
    <row r="339" spans="1:7" x14ac:dyDescent="0.25">
      <c r="A339" s="18">
        <v>6</v>
      </c>
      <c r="B339" t="s">
        <v>1769</v>
      </c>
      <c r="C339">
        <v>92160</v>
      </c>
      <c r="D339">
        <v>92002</v>
      </c>
      <c r="E339" t="s">
        <v>1213</v>
      </c>
      <c r="F339" t="s">
        <v>1745</v>
      </c>
      <c r="G339" t="s">
        <v>2151</v>
      </c>
    </row>
    <row r="340" spans="1:7" x14ac:dyDescent="0.25">
      <c r="A340" s="18">
        <v>6</v>
      </c>
      <c r="B340" t="s">
        <v>1744</v>
      </c>
      <c r="C340">
        <v>92160</v>
      </c>
      <c r="D340">
        <v>92002</v>
      </c>
      <c r="E340" t="s">
        <v>1213</v>
      </c>
      <c r="F340" t="s">
        <v>1745</v>
      </c>
      <c r="G340" t="s">
        <v>2152</v>
      </c>
    </row>
    <row r="341" spans="1:7" x14ac:dyDescent="0.25">
      <c r="A341" s="18">
        <v>6</v>
      </c>
      <c r="B341" t="s">
        <v>1763</v>
      </c>
      <c r="C341">
        <v>92160</v>
      </c>
      <c r="D341">
        <v>92002</v>
      </c>
      <c r="E341" t="s">
        <v>1213</v>
      </c>
      <c r="F341" t="s">
        <v>1745</v>
      </c>
      <c r="G341" t="s">
        <v>2153</v>
      </c>
    </row>
    <row r="342" spans="1:7" x14ac:dyDescent="0.25">
      <c r="A342" s="18">
        <v>6</v>
      </c>
      <c r="B342" t="s">
        <v>1768</v>
      </c>
      <c r="C342">
        <v>92160</v>
      </c>
      <c r="D342">
        <v>92002</v>
      </c>
      <c r="E342" t="s">
        <v>1213</v>
      </c>
      <c r="F342" t="s">
        <v>1745</v>
      </c>
      <c r="G342" t="s">
        <v>2154</v>
      </c>
    </row>
    <row r="343" spans="1:7" x14ac:dyDescent="0.25">
      <c r="A343" s="18">
        <v>6</v>
      </c>
      <c r="B343" t="s">
        <v>1747</v>
      </c>
      <c r="C343">
        <v>92160</v>
      </c>
      <c r="D343">
        <v>92002</v>
      </c>
      <c r="E343" t="s">
        <v>1213</v>
      </c>
      <c r="F343" t="s">
        <v>1745</v>
      </c>
      <c r="G343" t="s">
        <v>2155</v>
      </c>
    </row>
    <row r="344" spans="1:7" x14ac:dyDescent="0.25">
      <c r="A344" s="18">
        <v>6</v>
      </c>
      <c r="B344" t="s">
        <v>1770</v>
      </c>
      <c r="C344">
        <v>92160</v>
      </c>
      <c r="D344">
        <v>92002</v>
      </c>
      <c r="E344" t="s">
        <v>1213</v>
      </c>
      <c r="F344" t="s">
        <v>1745</v>
      </c>
      <c r="G344" t="s">
        <v>2156</v>
      </c>
    </row>
    <row r="345" spans="1:7" x14ac:dyDescent="0.25">
      <c r="A345" s="18">
        <v>6</v>
      </c>
      <c r="B345" t="s">
        <v>1758</v>
      </c>
      <c r="C345">
        <v>92160</v>
      </c>
      <c r="D345">
        <v>92002</v>
      </c>
      <c r="E345" t="s">
        <v>1213</v>
      </c>
      <c r="F345" t="s">
        <v>1745</v>
      </c>
      <c r="G345" t="s">
        <v>2157</v>
      </c>
    </row>
    <row r="346" spans="1:7" x14ac:dyDescent="0.25">
      <c r="A346" s="18">
        <v>6</v>
      </c>
      <c r="B346" t="s">
        <v>1774</v>
      </c>
      <c r="C346">
        <v>92330</v>
      </c>
      <c r="D346">
        <v>92071</v>
      </c>
      <c r="E346" t="s">
        <v>1272</v>
      </c>
      <c r="F346" t="s">
        <v>1775</v>
      </c>
      <c r="G346" t="s">
        <v>2158</v>
      </c>
    </row>
    <row r="347" spans="1:7" x14ac:dyDescent="0.25">
      <c r="A347" s="18">
        <v>6</v>
      </c>
      <c r="B347" t="s">
        <v>1786</v>
      </c>
      <c r="C347">
        <v>92290</v>
      </c>
      <c r="D347">
        <v>92019</v>
      </c>
      <c r="E347" t="s">
        <v>1225</v>
      </c>
      <c r="F347" t="s">
        <v>1779</v>
      </c>
      <c r="G347" t="s">
        <v>2159</v>
      </c>
    </row>
    <row r="348" spans="1:7" x14ac:dyDescent="0.25">
      <c r="A348" s="18">
        <v>6</v>
      </c>
      <c r="B348" t="s">
        <v>1800</v>
      </c>
      <c r="C348">
        <v>92290</v>
      </c>
      <c r="D348">
        <v>92019</v>
      </c>
      <c r="E348" t="s">
        <v>1225</v>
      </c>
      <c r="F348" t="s">
        <v>1779</v>
      </c>
      <c r="G348" t="s">
        <v>2160</v>
      </c>
    </row>
    <row r="349" spans="1:7" x14ac:dyDescent="0.25">
      <c r="A349" s="18">
        <v>6</v>
      </c>
      <c r="B349" t="s">
        <v>1787</v>
      </c>
      <c r="C349">
        <v>92290</v>
      </c>
      <c r="D349">
        <v>92019</v>
      </c>
      <c r="E349" t="s">
        <v>1225</v>
      </c>
      <c r="F349" t="s">
        <v>1779</v>
      </c>
      <c r="G349" t="s">
        <v>2161</v>
      </c>
    </row>
    <row r="350" spans="1:7" x14ac:dyDescent="0.25">
      <c r="A350" s="18">
        <v>6</v>
      </c>
      <c r="B350" t="s">
        <v>1783</v>
      </c>
      <c r="C350">
        <v>92290</v>
      </c>
      <c r="D350">
        <v>92019</v>
      </c>
      <c r="E350" t="s">
        <v>1225</v>
      </c>
      <c r="F350" t="s">
        <v>1779</v>
      </c>
      <c r="G350" t="s">
        <v>2162</v>
      </c>
    </row>
    <row r="351" spans="1:7" x14ac:dyDescent="0.25">
      <c r="A351" s="18">
        <v>6</v>
      </c>
      <c r="B351" t="s">
        <v>1805</v>
      </c>
      <c r="C351">
        <v>92290</v>
      </c>
      <c r="D351">
        <v>92019</v>
      </c>
      <c r="E351" t="s">
        <v>1225</v>
      </c>
      <c r="F351" t="s">
        <v>1779</v>
      </c>
      <c r="G351" t="s">
        <v>2163</v>
      </c>
    </row>
    <row r="352" spans="1:7" x14ac:dyDescent="0.25">
      <c r="A352" s="18">
        <v>6</v>
      </c>
      <c r="B352" t="s">
        <v>1781</v>
      </c>
      <c r="C352">
        <v>92290</v>
      </c>
      <c r="D352">
        <v>92019</v>
      </c>
      <c r="E352" t="s">
        <v>1225</v>
      </c>
      <c r="F352" t="s">
        <v>1779</v>
      </c>
      <c r="G352" t="s">
        <v>2164</v>
      </c>
    </row>
    <row r="353" spans="1:7" x14ac:dyDescent="0.25">
      <c r="A353" s="18">
        <v>6</v>
      </c>
      <c r="B353" t="s">
        <v>1788</v>
      </c>
      <c r="C353">
        <v>92290</v>
      </c>
      <c r="D353">
        <v>92019</v>
      </c>
      <c r="E353" t="s">
        <v>1225</v>
      </c>
      <c r="F353" t="s">
        <v>1779</v>
      </c>
      <c r="G353" t="s">
        <v>2165</v>
      </c>
    </row>
    <row r="354" spans="1:7" x14ac:dyDescent="0.25">
      <c r="A354" s="18">
        <v>6</v>
      </c>
      <c r="B354" t="s">
        <v>1780</v>
      </c>
      <c r="C354">
        <v>92290</v>
      </c>
      <c r="D354">
        <v>92019</v>
      </c>
      <c r="E354" t="s">
        <v>1225</v>
      </c>
      <c r="F354" t="s">
        <v>1779</v>
      </c>
      <c r="G354" t="s">
        <v>2166</v>
      </c>
    </row>
    <row r="355" spans="1:7" x14ac:dyDescent="0.25">
      <c r="A355" s="18">
        <v>6</v>
      </c>
      <c r="B355" t="s">
        <v>1785</v>
      </c>
      <c r="C355">
        <v>92290</v>
      </c>
      <c r="D355">
        <v>92019</v>
      </c>
      <c r="E355" t="s">
        <v>1225</v>
      </c>
      <c r="F355" t="s">
        <v>1779</v>
      </c>
      <c r="G355" t="s">
        <v>2167</v>
      </c>
    </row>
    <row r="356" spans="1:7" x14ac:dyDescent="0.25">
      <c r="A356" s="18">
        <v>6</v>
      </c>
      <c r="B356" t="s">
        <v>1782</v>
      </c>
      <c r="C356">
        <v>92290</v>
      </c>
      <c r="D356">
        <v>92019</v>
      </c>
      <c r="E356" t="s">
        <v>1225</v>
      </c>
      <c r="F356" t="s">
        <v>1779</v>
      </c>
      <c r="G356" t="s">
        <v>2168</v>
      </c>
    </row>
    <row r="357" spans="1:7" x14ac:dyDescent="0.25">
      <c r="A357" s="18">
        <v>6</v>
      </c>
      <c r="B357" t="s">
        <v>1807</v>
      </c>
      <c r="C357">
        <v>92290</v>
      </c>
      <c r="D357">
        <v>92019</v>
      </c>
      <c r="E357" t="s">
        <v>1225</v>
      </c>
      <c r="F357" t="s">
        <v>1779</v>
      </c>
      <c r="G357" t="s">
        <v>2169</v>
      </c>
    </row>
    <row r="358" spans="1:7" x14ac:dyDescent="0.25">
      <c r="A358" s="18">
        <v>6</v>
      </c>
      <c r="B358" t="s">
        <v>1790</v>
      </c>
      <c r="C358">
        <v>92290</v>
      </c>
      <c r="D358">
        <v>92019</v>
      </c>
      <c r="E358" t="s">
        <v>1225</v>
      </c>
      <c r="F358" t="s">
        <v>1779</v>
      </c>
      <c r="G358" t="s">
        <v>2170</v>
      </c>
    </row>
    <row r="359" spans="1:7" x14ac:dyDescent="0.25">
      <c r="A359" s="18">
        <v>6</v>
      </c>
      <c r="B359" t="s">
        <v>1780</v>
      </c>
      <c r="C359">
        <v>92290</v>
      </c>
      <c r="D359">
        <v>92019</v>
      </c>
      <c r="E359" t="s">
        <v>1225</v>
      </c>
      <c r="F359" t="s">
        <v>1779</v>
      </c>
      <c r="G359" t="s">
        <v>2166</v>
      </c>
    </row>
    <row r="360" spans="1:7" x14ac:dyDescent="0.25">
      <c r="A360" s="18">
        <v>6</v>
      </c>
      <c r="B360" t="s">
        <v>1778</v>
      </c>
      <c r="C360">
        <v>92290</v>
      </c>
      <c r="D360">
        <v>92019</v>
      </c>
      <c r="E360" t="s">
        <v>1225</v>
      </c>
      <c r="F360" t="s">
        <v>1779</v>
      </c>
      <c r="G360" t="s">
        <v>2171</v>
      </c>
    </row>
    <row r="361" spans="1:7" x14ac:dyDescent="0.25">
      <c r="A361" s="18">
        <v>6</v>
      </c>
      <c r="B361" t="s">
        <v>1789</v>
      </c>
      <c r="C361">
        <v>92290</v>
      </c>
      <c r="D361">
        <v>92019</v>
      </c>
      <c r="E361" t="s">
        <v>1225</v>
      </c>
      <c r="F361" t="s">
        <v>1779</v>
      </c>
      <c r="G361" t="s">
        <v>2172</v>
      </c>
    </row>
    <row r="362" spans="1:7" x14ac:dyDescent="0.25">
      <c r="A362" s="18">
        <v>6</v>
      </c>
      <c r="B362" t="s">
        <v>1797</v>
      </c>
      <c r="C362">
        <v>92290</v>
      </c>
      <c r="D362">
        <v>92019</v>
      </c>
      <c r="E362" t="s">
        <v>1225</v>
      </c>
      <c r="F362" t="s">
        <v>1779</v>
      </c>
      <c r="G362" t="s">
        <v>2173</v>
      </c>
    </row>
    <row r="363" spans="1:7" x14ac:dyDescent="0.25">
      <c r="A363" s="18">
        <v>6</v>
      </c>
      <c r="B363" t="s">
        <v>1798</v>
      </c>
      <c r="C363">
        <v>92290</v>
      </c>
      <c r="D363">
        <v>92019</v>
      </c>
      <c r="E363" t="s">
        <v>1225</v>
      </c>
      <c r="F363" t="s">
        <v>1779</v>
      </c>
      <c r="G363" t="s">
        <v>2174</v>
      </c>
    </row>
    <row r="364" spans="1:7" x14ac:dyDescent="0.25">
      <c r="A364" s="18">
        <v>6</v>
      </c>
      <c r="B364" t="s">
        <v>1806</v>
      </c>
      <c r="C364">
        <v>92290</v>
      </c>
      <c r="D364">
        <v>92019</v>
      </c>
      <c r="E364" t="s">
        <v>1225</v>
      </c>
      <c r="F364" t="s">
        <v>1779</v>
      </c>
      <c r="G364" t="s">
        <v>2175</v>
      </c>
    </row>
    <row r="365" spans="1:7" x14ac:dyDescent="0.25">
      <c r="A365" s="18">
        <v>6</v>
      </c>
      <c r="B365" t="s">
        <v>1799</v>
      </c>
      <c r="C365">
        <v>92290</v>
      </c>
      <c r="D365">
        <v>92019</v>
      </c>
      <c r="E365" t="s">
        <v>1225</v>
      </c>
      <c r="F365" t="s">
        <v>1779</v>
      </c>
      <c r="G365" t="s">
        <v>2176</v>
      </c>
    </row>
    <row r="366" spans="1:7" x14ac:dyDescent="0.25">
      <c r="A366" s="18">
        <v>6</v>
      </c>
      <c r="B366" t="s">
        <v>1791</v>
      </c>
      <c r="C366">
        <v>92290</v>
      </c>
      <c r="D366">
        <v>92019</v>
      </c>
      <c r="E366" t="s">
        <v>1225</v>
      </c>
      <c r="F366" t="s">
        <v>1779</v>
      </c>
      <c r="G366" t="s">
        <v>2177</v>
      </c>
    </row>
    <row r="367" spans="1:7" x14ac:dyDescent="0.25">
      <c r="A367" s="18">
        <v>6</v>
      </c>
      <c r="B367" t="s">
        <v>1820</v>
      </c>
      <c r="C367">
        <v>94100</v>
      </c>
      <c r="D367">
        <v>94068</v>
      </c>
      <c r="E367" t="s">
        <v>1422</v>
      </c>
      <c r="F367" t="s">
        <v>1817</v>
      </c>
      <c r="G367" t="s">
        <v>2178</v>
      </c>
    </row>
    <row r="368" spans="1:7" x14ac:dyDescent="0.25">
      <c r="A368" s="18">
        <v>7</v>
      </c>
      <c r="B368" t="s">
        <v>1694</v>
      </c>
      <c r="C368">
        <v>75017</v>
      </c>
      <c r="D368">
        <v>75117</v>
      </c>
      <c r="E368" t="s">
        <v>47</v>
      </c>
      <c r="F368" t="s">
        <v>1695</v>
      </c>
      <c r="G368" t="s">
        <v>2179</v>
      </c>
    </row>
    <row r="369" spans="1:7" x14ac:dyDescent="0.25">
      <c r="A369" s="18">
        <v>7</v>
      </c>
      <c r="B369" t="s">
        <v>1694</v>
      </c>
      <c r="C369">
        <v>75017</v>
      </c>
      <c r="D369">
        <v>75117</v>
      </c>
      <c r="E369" t="s">
        <v>47</v>
      </c>
      <c r="F369" t="s">
        <v>1695</v>
      </c>
      <c r="G369" t="s">
        <v>2179</v>
      </c>
    </row>
    <row r="370" spans="1:7" x14ac:dyDescent="0.25">
      <c r="A370" s="18">
        <v>7</v>
      </c>
      <c r="B370" t="s">
        <v>1698</v>
      </c>
      <c r="C370">
        <v>75017</v>
      </c>
      <c r="D370">
        <v>75117</v>
      </c>
      <c r="E370" t="s">
        <v>47</v>
      </c>
      <c r="F370" t="s">
        <v>1695</v>
      </c>
      <c r="G370" t="s">
        <v>2180</v>
      </c>
    </row>
    <row r="371" spans="1:7" x14ac:dyDescent="0.25">
      <c r="A371" s="18">
        <v>7</v>
      </c>
      <c r="B371" t="s">
        <v>1699</v>
      </c>
      <c r="C371">
        <v>75017</v>
      </c>
      <c r="D371">
        <v>75117</v>
      </c>
      <c r="E371" t="s">
        <v>47</v>
      </c>
      <c r="F371" t="s">
        <v>1695</v>
      </c>
      <c r="G371" t="s">
        <v>2181</v>
      </c>
    </row>
    <row r="372" spans="1:7" x14ac:dyDescent="0.25">
      <c r="A372" s="18">
        <v>7</v>
      </c>
      <c r="B372" t="s">
        <v>1700</v>
      </c>
      <c r="C372">
        <v>75017</v>
      </c>
      <c r="D372">
        <v>75117</v>
      </c>
      <c r="E372" t="s">
        <v>47</v>
      </c>
      <c r="F372" t="s">
        <v>1695</v>
      </c>
      <c r="G372" t="s">
        <v>2182</v>
      </c>
    </row>
    <row r="373" spans="1:7" x14ac:dyDescent="0.25">
      <c r="A373" s="18">
        <v>7</v>
      </c>
      <c r="B373" t="s">
        <v>1702</v>
      </c>
      <c r="C373">
        <v>75017</v>
      </c>
      <c r="D373">
        <v>75117</v>
      </c>
      <c r="E373" t="s">
        <v>47</v>
      </c>
      <c r="F373" t="s">
        <v>1695</v>
      </c>
      <c r="G373" t="s">
        <v>2183</v>
      </c>
    </row>
    <row r="374" spans="1:7" x14ac:dyDescent="0.25">
      <c r="A374" s="18">
        <v>7</v>
      </c>
      <c r="B374" t="s">
        <v>1703</v>
      </c>
      <c r="C374">
        <v>75017</v>
      </c>
      <c r="D374">
        <v>75117</v>
      </c>
      <c r="E374" t="s">
        <v>47</v>
      </c>
      <c r="F374" t="s">
        <v>1695</v>
      </c>
      <c r="G374" t="s">
        <v>2184</v>
      </c>
    </row>
    <row r="375" spans="1:7" x14ac:dyDescent="0.25">
      <c r="A375" s="18">
        <v>7</v>
      </c>
      <c r="B375" t="s">
        <v>1704</v>
      </c>
      <c r="C375">
        <v>75017</v>
      </c>
      <c r="D375">
        <v>75117</v>
      </c>
      <c r="E375" t="s">
        <v>47</v>
      </c>
      <c r="F375" t="s">
        <v>1695</v>
      </c>
      <c r="G375" t="s">
        <v>2185</v>
      </c>
    </row>
    <row r="376" spans="1:7" x14ac:dyDescent="0.25">
      <c r="A376" s="18">
        <v>7</v>
      </c>
      <c r="B376" t="s">
        <v>1705</v>
      </c>
      <c r="C376">
        <v>75017</v>
      </c>
      <c r="D376">
        <v>75117</v>
      </c>
      <c r="E376" t="s">
        <v>47</v>
      </c>
      <c r="F376" t="s">
        <v>1695</v>
      </c>
      <c r="G376" t="s">
        <v>2186</v>
      </c>
    </row>
    <row r="377" spans="1:7" x14ac:dyDescent="0.25">
      <c r="A377" s="18">
        <v>7</v>
      </c>
      <c r="B377" t="s">
        <v>1706</v>
      </c>
      <c r="C377">
        <v>75017</v>
      </c>
      <c r="D377">
        <v>75117</v>
      </c>
      <c r="E377" t="s">
        <v>47</v>
      </c>
      <c r="F377" t="s">
        <v>1695</v>
      </c>
      <c r="G377" t="s">
        <v>2187</v>
      </c>
    </row>
    <row r="378" spans="1:7" x14ac:dyDescent="0.25">
      <c r="A378" s="18">
        <v>7</v>
      </c>
      <c r="B378" t="s">
        <v>1707</v>
      </c>
      <c r="C378">
        <v>75017</v>
      </c>
      <c r="D378">
        <v>75117</v>
      </c>
      <c r="E378" t="s">
        <v>47</v>
      </c>
      <c r="F378" t="s">
        <v>1695</v>
      </c>
      <c r="G378" t="s">
        <v>2188</v>
      </c>
    </row>
    <row r="379" spans="1:7" x14ac:dyDescent="0.25">
      <c r="A379" s="18">
        <v>7</v>
      </c>
      <c r="B379" t="s">
        <v>1709</v>
      </c>
      <c r="C379">
        <v>75017</v>
      </c>
      <c r="D379">
        <v>75117</v>
      </c>
      <c r="E379" t="s">
        <v>47</v>
      </c>
      <c r="F379" t="s">
        <v>1695</v>
      </c>
      <c r="G379" t="s">
        <v>2189</v>
      </c>
    </row>
    <row r="380" spans="1:7" x14ac:dyDescent="0.25">
      <c r="A380" s="18">
        <v>7</v>
      </c>
      <c r="B380" t="s">
        <v>1720</v>
      </c>
      <c r="C380">
        <v>75015</v>
      </c>
      <c r="D380">
        <v>75115</v>
      </c>
      <c r="E380" t="s">
        <v>43</v>
      </c>
      <c r="F380" t="s">
        <v>1714</v>
      </c>
      <c r="G380" t="s">
        <v>2190</v>
      </c>
    </row>
    <row r="381" spans="1:7" x14ac:dyDescent="0.25">
      <c r="A381" s="18">
        <v>7</v>
      </c>
      <c r="B381" t="s">
        <v>1733</v>
      </c>
      <c r="C381">
        <v>78300</v>
      </c>
      <c r="D381">
        <v>78498</v>
      </c>
      <c r="E381" t="s">
        <v>895</v>
      </c>
      <c r="F381" t="s">
        <v>1724</v>
      </c>
      <c r="G381" t="s">
        <v>2191</v>
      </c>
    </row>
    <row r="382" spans="1:7" x14ac:dyDescent="0.25">
      <c r="A382" s="18">
        <v>7</v>
      </c>
      <c r="B382" t="s">
        <v>1739</v>
      </c>
      <c r="C382">
        <v>78300</v>
      </c>
      <c r="D382">
        <v>78498</v>
      </c>
      <c r="E382" t="s">
        <v>895</v>
      </c>
      <c r="F382" t="s">
        <v>1729</v>
      </c>
      <c r="G382" t="s">
        <v>2192</v>
      </c>
    </row>
    <row r="383" spans="1:7" x14ac:dyDescent="0.25">
      <c r="A383" s="18">
        <v>7</v>
      </c>
      <c r="B383" t="s">
        <v>1735</v>
      </c>
      <c r="C383">
        <v>78300</v>
      </c>
      <c r="D383">
        <v>78498</v>
      </c>
      <c r="E383" t="s">
        <v>895</v>
      </c>
      <c r="F383" t="s">
        <v>1724</v>
      </c>
      <c r="G383" t="s">
        <v>2193</v>
      </c>
    </row>
    <row r="384" spans="1:7" x14ac:dyDescent="0.25">
      <c r="A384" s="18">
        <v>7</v>
      </c>
      <c r="B384" t="s">
        <v>1742</v>
      </c>
      <c r="C384">
        <v>78300</v>
      </c>
      <c r="D384">
        <v>78498</v>
      </c>
      <c r="E384" t="s">
        <v>895</v>
      </c>
      <c r="F384" t="s">
        <v>1724</v>
      </c>
      <c r="G384" t="s">
        <v>2194</v>
      </c>
    </row>
    <row r="385" spans="1:7" x14ac:dyDescent="0.25">
      <c r="A385" s="18">
        <v>7</v>
      </c>
      <c r="B385" t="s">
        <v>1750</v>
      </c>
      <c r="C385">
        <v>92160</v>
      </c>
      <c r="D385">
        <v>92002</v>
      </c>
      <c r="E385" t="s">
        <v>1213</v>
      </c>
      <c r="F385" t="s">
        <v>1745</v>
      </c>
      <c r="G385" t="s">
        <v>2195</v>
      </c>
    </row>
    <row r="386" spans="1:7" x14ac:dyDescent="0.25">
      <c r="A386" s="18">
        <v>7</v>
      </c>
      <c r="B386" t="s">
        <v>1754</v>
      </c>
      <c r="C386">
        <v>92160</v>
      </c>
      <c r="D386">
        <v>92002</v>
      </c>
      <c r="E386" t="s">
        <v>1213</v>
      </c>
      <c r="F386" t="s">
        <v>1745</v>
      </c>
      <c r="G386" t="s">
        <v>2196</v>
      </c>
    </row>
    <row r="387" spans="1:7" x14ac:dyDescent="0.25">
      <c r="A387" s="18">
        <v>7</v>
      </c>
      <c r="B387" t="s">
        <v>1753</v>
      </c>
      <c r="C387">
        <v>92160</v>
      </c>
      <c r="D387">
        <v>92002</v>
      </c>
      <c r="E387" t="s">
        <v>1213</v>
      </c>
      <c r="F387" t="s">
        <v>1745</v>
      </c>
      <c r="G387" t="s">
        <v>2197</v>
      </c>
    </row>
    <row r="388" spans="1:7" x14ac:dyDescent="0.25">
      <c r="A388" s="18">
        <v>7</v>
      </c>
      <c r="B388" t="s">
        <v>1771</v>
      </c>
      <c r="C388">
        <v>92160</v>
      </c>
      <c r="D388">
        <v>92002</v>
      </c>
      <c r="E388" t="s">
        <v>1213</v>
      </c>
      <c r="F388" t="s">
        <v>1745</v>
      </c>
      <c r="G388" t="s">
        <v>2198</v>
      </c>
    </row>
    <row r="389" spans="1:7" x14ac:dyDescent="0.25">
      <c r="A389" s="18">
        <v>7</v>
      </c>
      <c r="B389" t="s">
        <v>1787</v>
      </c>
      <c r="C389">
        <v>92290</v>
      </c>
      <c r="D389">
        <v>92019</v>
      </c>
      <c r="E389" t="s">
        <v>1225</v>
      </c>
      <c r="F389" t="s">
        <v>1779</v>
      </c>
      <c r="G389" t="s">
        <v>2199</v>
      </c>
    </row>
    <row r="390" spans="1:7" x14ac:dyDescent="0.25">
      <c r="A390" s="18">
        <v>7</v>
      </c>
      <c r="B390" t="s">
        <v>1797</v>
      </c>
      <c r="C390">
        <v>92290</v>
      </c>
      <c r="D390">
        <v>92019</v>
      </c>
      <c r="E390" t="s">
        <v>1225</v>
      </c>
      <c r="F390" t="s">
        <v>1779</v>
      </c>
      <c r="G390" t="s">
        <v>2200</v>
      </c>
    </row>
    <row r="391" spans="1:7" x14ac:dyDescent="0.25">
      <c r="A391" s="18">
        <v>7</v>
      </c>
      <c r="B391" t="s">
        <v>1782</v>
      </c>
      <c r="C391">
        <v>92290</v>
      </c>
      <c r="D391">
        <v>92019</v>
      </c>
      <c r="E391" t="s">
        <v>1225</v>
      </c>
      <c r="F391" t="s">
        <v>1779</v>
      </c>
      <c r="G391" t="s">
        <v>2201</v>
      </c>
    </row>
    <row r="392" spans="1:7" x14ac:dyDescent="0.25">
      <c r="A392" s="18">
        <v>7</v>
      </c>
      <c r="B392" t="s">
        <v>1798</v>
      </c>
      <c r="C392">
        <v>92290</v>
      </c>
      <c r="D392">
        <v>92019</v>
      </c>
      <c r="E392" t="s">
        <v>1225</v>
      </c>
      <c r="F392" t="s">
        <v>1779</v>
      </c>
      <c r="G392" t="s">
        <v>2202</v>
      </c>
    </row>
    <row r="393" spans="1:7" x14ac:dyDescent="0.25">
      <c r="A393" s="18">
        <v>7</v>
      </c>
      <c r="B393" t="s">
        <v>1791</v>
      </c>
      <c r="C393">
        <v>92290</v>
      </c>
      <c r="D393">
        <v>92019</v>
      </c>
      <c r="E393" t="s">
        <v>1225</v>
      </c>
      <c r="F393" t="s">
        <v>1779</v>
      </c>
      <c r="G393" t="s">
        <v>2203</v>
      </c>
    </row>
    <row r="394" spans="1:7" x14ac:dyDescent="0.25">
      <c r="A394" s="18">
        <v>7</v>
      </c>
      <c r="B394" t="s">
        <v>1783</v>
      </c>
      <c r="C394">
        <v>92290</v>
      </c>
      <c r="D394">
        <v>92019</v>
      </c>
      <c r="E394" t="s">
        <v>1225</v>
      </c>
      <c r="F394" t="s">
        <v>1779</v>
      </c>
      <c r="G394" t="s">
        <v>2204</v>
      </c>
    </row>
    <row r="395" spans="1:7" x14ac:dyDescent="0.25">
      <c r="A395" s="18">
        <v>7</v>
      </c>
      <c r="B395" t="s">
        <v>1800</v>
      </c>
      <c r="C395">
        <v>92290</v>
      </c>
      <c r="D395">
        <v>92019</v>
      </c>
      <c r="E395" t="s">
        <v>1225</v>
      </c>
      <c r="F395" t="s">
        <v>1779</v>
      </c>
      <c r="G395" t="s">
        <v>2205</v>
      </c>
    </row>
    <row r="396" spans="1:7" x14ac:dyDescent="0.25">
      <c r="A396" s="18">
        <v>7</v>
      </c>
      <c r="B396" t="s">
        <v>1806</v>
      </c>
      <c r="C396">
        <v>92290</v>
      </c>
      <c r="D396">
        <v>92019</v>
      </c>
      <c r="E396" t="s">
        <v>1225</v>
      </c>
      <c r="F396" t="s">
        <v>1779</v>
      </c>
      <c r="G396" t="s">
        <v>2206</v>
      </c>
    </row>
    <row r="397" spans="1:7" x14ac:dyDescent="0.25">
      <c r="A397" s="18">
        <v>7</v>
      </c>
      <c r="B397" t="s">
        <v>1793</v>
      </c>
      <c r="C397">
        <v>92290</v>
      </c>
      <c r="D397">
        <v>92019</v>
      </c>
      <c r="E397" t="s">
        <v>1225</v>
      </c>
      <c r="F397" t="s">
        <v>1779</v>
      </c>
      <c r="G397" t="s">
        <v>2207</v>
      </c>
    </row>
    <row r="398" spans="1:7" x14ac:dyDescent="0.25">
      <c r="A398" s="18">
        <v>7</v>
      </c>
      <c r="B398" t="s">
        <v>1789</v>
      </c>
      <c r="C398">
        <v>92290</v>
      </c>
      <c r="D398">
        <v>92019</v>
      </c>
      <c r="E398" t="s">
        <v>1225</v>
      </c>
      <c r="F398" t="s">
        <v>1779</v>
      </c>
      <c r="G398" t="s">
        <v>2208</v>
      </c>
    </row>
    <row r="399" spans="1:7" x14ac:dyDescent="0.25">
      <c r="A399" s="18">
        <v>7</v>
      </c>
      <c r="B399" t="s">
        <v>1785</v>
      </c>
      <c r="C399">
        <v>92290</v>
      </c>
      <c r="D399">
        <v>92019</v>
      </c>
      <c r="E399" t="s">
        <v>1225</v>
      </c>
      <c r="F399" t="s">
        <v>1779</v>
      </c>
      <c r="G399" t="s">
        <v>2209</v>
      </c>
    </row>
    <row r="400" spans="1:7" x14ac:dyDescent="0.25">
      <c r="A400" s="18">
        <v>7</v>
      </c>
      <c r="B400" t="s">
        <v>1788</v>
      </c>
      <c r="C400">
        <v>92290</v>
      </c>
      <c r="D400">
        <v>92019</v>
      </c>
      <c r="E400" t="s">
        <v>1225</v>
      </c>
      <c r="F400" t="s">
        <v>1779</v>
      </c>
      <c r="G400" t="s">
        <v>2210</v>
      </c>
    </row>
    <row r="401" spans="1:7" x14ac:dyDescent="0.25">
      <c r="A401" s="18">
        <v>7</v>
      </c>
      <c r="B401" t="s">
        <v>1780</v>
      </c>
      <c r="C401">
        <v>92290</v>
      </c>
      <c r="D401">
        <v>92019</v>
      </c>
      <c r="E401" t="s">
        <v>1225</v>
      </c>
      <c r="F401" t="s">
        <v>1779</v>
      </c>
      <c r="G401" t="s">
        <v>2211</v>
      </c>
    </row>
    <row r="402" spans="1:7" x14ac:dyDescent="0.25">
      <c r="A402" s="18">
        <v>7</v>
      </c>
      <c r="B402" t="s">
        <v>1778</v>
      </c>
      <c r="C402">
        <v>92290</v>
      </c>
      <c r="D402">
        <v>92019</v>
      </c>
      <c r="E402" t="s">
        <v>1225</v>
      </c>
      <c r="F402" t="s">
        <v>1779</v>
      </c>
      <c r="G402" t="s">
        <v>2212</v>
      </c>
    </row>
    <row r="403" spans="1:7" x14ac:dyDescent="0.25">
      <c r="A403" s="18">
        <v>7</v>
      </c>
      <c r="B403" t="s">
        <v>1823</v>
      </c>
      <c r="C403">
        <v>94100</v>
      </c>
      <c r="D403">
        <v>94068</v>
      </c>
      <c r="E403" t="s">
        <v>1422</v>
      </c>
      <c r="F403" t="s">
        <v>1817</v>
      </c>
      <c r="G403" t="s">
        <v>2213</v>
      </c>
    </row>
    <row r="404" spans="1:7" x14ac:dyDescent="0.25">
      <c r="A404" s="18">
        <v>8</v>
      </c>
      <c r="B404" t="s">
        <v>1694</v>
      </c>
      <c r="C404">
        <v>75017</v>
      </c>
      <c r="D404">
        <v>75117</v>
      </c>
      <c r="E404" t="s">
        <v>47</v>
      </c>
      <c r="F404" t="s">
        <v>1695</v>
      </c>
      <c r="G404" t="s">
        <v>2214</v>
      </c>
    </row>
    <row r="405" spans="1:7" x14ac:dyDescent="0.25">
      <c r="A405" s="18">
        <v>8</v>
      </c>
      <c r="B405" t="s">
        <v>1697</v>
      </c>
      <c r="C405">
        <v>75017</v>
      </c>
      <c r="D405">
        <v>75117</v>
      </c>
      <c r="E405" t="s">
        <v>47</v>
      </c>
      <c r="F405" t="s">
        <v>1695</v>
      </c>
      <c r="G405" t="s">
        <v>2215</v>
      </c>
    </row>
    <row r="406" spans="1:7" x14ac:dyDescent="0.25">
      <c r="A406" s="18">
        <v>8</v>
      </c>
      <c r="B406" t="s">
        <v>1698</v>
      </c>
      <c r="C406">
        <v>75017</v>
      </c>
      <c r="D406">
        <v>75117</v>
      </c>
      <c r="E406" t="s">
        <v>47</v>
      </c>
      <c r="F406" t="s">
        <v>1695</v>
      </c>
      <c r="G406" t="s">
        <v>2216</v>
      </c>
    </row>
    <row r="407" spans="1:7" x14ac:dyDescent="0.25">
      <c r="A407" s="18">
        <v>8</v>
      </c>
      <c r="B407" t="s">
        <v>1700</v>
      </c>
      <c r="C407">
        <v>75017</v>
      </c>
      <c r="D407">
        <v>75117</v>
      </c>
      <c r="E407" t="s">
        <v>47</v>
      </c>
      <c r="F407" t="s">
        <v>1695</v>
      </c>
      <c r="G407" t="s">
        <v>2217</v>
      </c>
    </row>
    <row r="408" spans="1:7" x14ac:dyDescent="0.25">
      <c r="A408" s="18">
        <v>8</v>
      </c>
      <c r="B408" t="s">
        <v>1701</v>
      </c>
      <c r="C408">
        <v>75017</v>
      </c>
      <c r="D408">
        <v>75117</v>
      </c>
      <c r="E408" t="s">
        <v>47</v>
      </c>
      <c r="F408" t="s">
        <v>1695</v>
      </c>
      <c r="G408" t="s">
        <v>2218</v>
      </c>
    </row>
    <row r="409" spans="1:7" x14ac:dyDescent="0.25">
      <c r="A409" s="18">
        <v>8</v>
      </c>
      <c r="B409" t="s">
        <v>1702</v>
      </c>
      <c r="C409">
        <v>75017</v>
      </c>
      <c r="D409">
        <v>75117</v>
      </c>
      <c r="E409" t="s">
        <v>47</v>
      </c>
      <c r="F409" t="s">
        <v>1695</v>
      </c>
      <c r="G409" t="s">
        <v>2219</v>
      </c>
    </row>
    <row r="410" spans="1:7" x14ac:dyDescent="0.25">
      <c r="A410" s="18">
        <v>8</v>
      </c>
      <c r="B410" t="s">
        <v>1703</v>
      </c>
      <c r="C410">
        <v>75017</v>
      </c>
      <c r="D410">
        <v>75117</v>
      </c>
      <c r="E410" t="s">
        <v>47</v>
      </c>
      <c r="F410" t="s">
        <v>1695</v>
      </c>
      <c r="G410" t="s">
        <v>2220</v>
      </c>
    </row>
    <row r="411" spans="1:7" x14ac:dyDescent="0.25">
      <c r="A411" s="18">
        <v>8</v>
      </c>
      <c r="B411" t="s">
        <v>1704</v>
      </c>
      <c r="C411">
        <v>75017</v>
      </c>
      <c r="D411">
        <v>75117</v>
      </c>
      <c r="E411" t="s">
        <v>47</v>
      </c>
      <c r="F411" t="s">
        <v>1695</v>
      </c>
      <c r="G411" t="s">
        <v>2221</v>
      </c>
    </row>
    <row r="412" spans="1:7" x14ac:dyDescent="0.25">
      <c r="A412" s="18">
        <v>8</v>
      </c>
      <c r="B412" t="s">
        <v>1706</v>
      </c>
      <c r="C412">
        <v>75017</v>
      </c>
      <c r="D412">
        <v>75117</v>
      </c>
      <c r="E412" t="s">
        <v>47</v>
      </c>
      <c r="F412" t="s">
        <v>1695</v>
      </c>
      <c r="G412" t="s">
        <v>2222</v>
      </c>
    </row>
    <row r="413" spans="1:7" x14ac:dyDescent="0.25">
      <c r="A413" s="18">
        <v>8</v>
      </c>
      <c r="B413" t="s">
        <v>1707</v>
      </c>
      <c r="C413">
        <v>75017</v>
      </c>
      <c r="D413">
        <v>75117</v>
      </c>
      <c r="E413" t="s">
        <v>47</v>
      </c>
      <c r="F413" t="s">
        <v>1695</v>
      </c>
      <c r="G413" t="s">
        <v>2223</v>
      </c>
    </row>
    <row r="414" spans="1:7" x14ac:dyDescent="0.25">
      <c r="A414" s="18">
        <v>8</v>
      </c>
      <c r="B414" t="s">
        <v>1709</v>
      </c>
      <c r="C414">
        <v>75017</v>
      </c>
      <c r="D414">
        <v>75117</v>
      </c>
      <c r="E414" t="s">
        <v>47</v>
      </c>
      <c r="F414" t="s">
        <v>1695</v>
      </c>
      <c r="G414" t="s">
        <v>2224</v>
      </c>
    </row>
    <row r="415" spans="1:7" x14ac:dyDescent="0.25">
      <c r="A415" s="18">
        <v>8</v>
      </c>
      <c r="B415" t="s">
        <v>1718</v>
      </c>
      <c r="C415">
        <v>75015</v>
      </c>
      <c r="D415">
        <v>75115</v>
      </c>
      <c r="E415" t="s">
        <v>43</v>
      </c>
      <c r="F415" t="s">
        <v>1714</v>
      </c>
      <c r="G415" t="s">
        <v>2225</v>
      </c>
    </row>
    <row r="416" spans="1:7" x14ac:dyDescent="0.25">
      <c r="A416" s="18">
        <v>8</v>
      </c>
      <c r="B416" t="s">
        <v>1720</v>
      </c>
      <c r="C416">
        <v>75015</v>
      </c>
      <c r="D416">
        <v>75115</v>
      </c>
      <c r="E416" t="s">
        <v>43</v>
      </c>
      <c r="F416" t="s">
        <v>1714</v>
      </c>
      <c r="G416" t="s">
        <v>2226</v>
      </c>
    </row>
    <row r="417" spans="1:7" x14ac:dyDescent="0.25">
      <c r="A417" s="18">
        <v>8</v>
      </c>
      <c r="B417" t="s">
        <v>1733</v>
      </c>
      <c r="C417">
        <v>78300</v>
      </c>
      <c r="D417">
        <v>78498</v>
      </c>
      <c r="E417" t="s">
        <v>895</v>
      </c>
      <c r="F417" t="s">
        <v>1724</v>
      </c>
      <c r="G417" t="s">
        <v>2227</v>
      </c>
    </row>
    <row r="418" spans="1:7" x14ac:dyDescent="0.25">
      <c r="A418" s="18">
        <v>8</v>
      </c>
      <c r="B418" t="s">
        <v>1736</v>
      </c>
      <c r="C418">
        <v>78300</v>
      </c>
      <c r="D418">
        <v>78498</v>
      </c>
      <c r="E418" t="s">
        <v>895</v>
      </c>
      <c r="F418" t="s">
        <v>1724</v>
      </c>
      <c r="G418" t="s">
        <v>2228</v>
      </c>
    </row>
    <row r="419" spans="1:7" x14ac:dyDescent="0.25">
      <c r="A419" s="18">
        <v>8</v>
      </c>
      <c r="B419" t="s">
        <v>1734</v>
      </c>
      <c r="C419">
        <v>78300</v>
      </c>
      <c r="D419">
        <v>78498</v>
      </c>
      <c r="E419" t="s">
        <v>895</v>
      </c>
      <c r="F419" t="s">
        <v>1724</v>
      </c>
      <c r="G419" t="s">
        <v>2229</v>
      </c>
    </row>
    <row r="420" spans="1:7" x14ac:dyDescent="0.25">
      <c r="A420" s="18">
        <v>8</v>
      </c>
      <c r="B420" t="s">
        <v>1731</v>
      </c>
      <c r="C420">
        <v>78300</v>
      </c>
      <c r="D420">
        <v>78498</v>
      </c>
      <c r="E420" t="s">
        <v>895</v>
      </c>
      <c r="F420" t="s">
        <v>1724</v>
      </c>
      <c r="G420" t="s">
        <v>2230</v>
      </c>
    </row>
    <row r="421" spans="1:7" x14ac:dyDescent="0.25">
      <c r="A421" s="18">
        <v>8</v>
      </c>
      <c r="B421" t="s">
        <v>1732</v>
      </c>
      <c r="C421">
        <v>78300</v>
      </c>
      <c r="D421">
        <v>78498</v>
      </c>
      <c r="E421" t="s">
        <v>895</v>
      </c>
      <c r="F421" t="s">
        <v>1724</v>
      </c>
      <c r="G421" t="s">
        <v>2231</v>
      </c>
    </row>
    <row r="422" spans="1:7" x14ac:dyDescent="0.25">
      <c r="A422" s="18">
        <v>8</v>
      </c>
      <c r="B422" t="s">
        <v>1735</v>
      </c>
      <c r="C422">
        <v>78300</v>
      </c>
      <c r="D422">
        <v>78498</v>
      </c>
      <c r="E422" t="s">
        <v>895</v>
      </c>
      <c r="F422" t="s">
        <v>1724</v>
      </c>
      <c r="G422" t="s">
        <v>2232</v>
      </c>
    </row>
    <row r="423" spans="1:7" x14ac:dyDescent="0.25">
      <c r="A423" s="18">
        <v>8</v>
      </c>
      <c r="B423" t="s">
        <v>1728</v>
      </c>
      <c r="C423">
        <v>78300</v>
      </c>
      <c r="D423">
        <v>78498</v>
      </c>
      <c r="E423" t="s">
        <v>895</v>
      </c>
      <c r="F423" t="s">
        <v>1729</v>
      </c>
      <c r="G423" t="s">
        <v>2233</v>
      </c>
    </row>
    <row r="424" spans="1:7" x14ac:dyDescent="0.25">
      <c r="A424" s="18">
        <v>8</v>
      </c>
      <c r="B424" t="s">
        <v>1749</v>
      </c>
      <c r="C424">
        <v>92160</v>
      </c>
      <c r="D424">
        <v>92002</v>
      </c>
      <c r="E424" t="s">
        <v>1213</v>
      </c>
      <c r="F424" t="s">
        <v>1745</v>
      </c>
      <c r="G424" t="s">
        <v>2234</v>
      </c>
    </row>
    <row r="425" spans="1:7" x14ac:dyDescent="0.25">
      <c r="A425" s="18">
        <v>8</v>
      </c>
      <c r="B425" t="s">
        <v>1763</v>
      </c>
      <c r="C425">
        <v>92160</v>
      </c>
      <c r="D425">
        <v>92002</v>
      </c>
      <c r="E425" t="s">
        <v>1213</v>
      </c>
      <c r="F425" t="s">
        <v>1745</v>
      </c>
      <c r="G425" t="s">
        <v>2235</v>
      </c>
    </row>
    <row r="426" spans="1:7" x14ac:dyDescent="0.25">
      <c r="A426" s="18">
        <v>8</v>
      </c>
      <c r="B426" t="s">
        <v>1770</v>
      </c>
      <c r="C426">
        <v>92160</v>
      </c>
      <c r="D426">
        <v>92002</v>
      </c>
      <c r="E426" t="s">
        <v>1213</v>
      </c>
      <c r="F426" t="s">
        <v>1745</v>
      </c>
      <c r="G426" t="s">
        <v>2236</v>
      </c>
    </row>
    <row r="427" spans="1:7" x14ac:dyDescent="0.25">
      <c r="A427" s="18">
        <v>8</v>
      </c>
      <c r="B427" t="s">
        <v>1744</v>
      </c>
      <c r="C427">
        <v>92160</v>
      </c>
      <c r="D427">
        <v>92002</v>
      </c>
      <c r="E427" t="s">
        <v>1213</v>
      </c>
      <c r="F427" t="s">
        <v>1745</v>
      </c>
      <c r="G427" t="s">
        <v>2237</v>
      </c>
    </row>
    <row r="428" spans="1:7" x14ac:dyDescent="0.25">
      <c r="A428" s="18">
        <v>8</v>
      </c>
      <c r="B428" t="s">
        <v>1747</v>
      </c>
      <c r="C428">
        <v>92160</v>
      </c>
      <c r="D428">
        <v>92002</v>
      </c>
      <c r="E428" t="s">
        <v>1213</v>
      </c>
      <c r="F428" t="s">
        <v>1745</v>
      </c>
      <c r="G428" t="s">
        <v>2238</v>
      </c>
    </row>
    <row r="429" spans="1:7" x14ac:dyDescent="0.25">
      <c r="A429" s="18">
        <v>8</v>
      </c>
      <c r="B429" t="s">
        <v>1769</v>
      </c>
      <c r="C429">
        <v>92160</v>
      </c>
      <c r="D429">
        <v>92002</v>
      </c>
      <c r="E429" t="s">
        <v>1213</v>
      </c>
      <c r="F429" t="s">
        <v>1745</v>
      </c>
      <c r="G429" t="s">
        <v>2239</v>
      </c>
    </row>
    <row r="430" spans="1:7" x14ac:dyDescent="0.25">
      <c r="A430" s="18">
        <v>8</v>
      </c>
      <c r="B430" t="s">
        <v>1759</v>
      </c>
      <c r="C430">
        <v>92160</v>
      </c>
      <c r="D430">
        <v>92002</v>
      </c>
      <c r="E430" t="s">
        <v>1213</v>
      </c>
      <c r="F430" t="s">
        <v>1745</v>
      </c>
      <c r="G430" t="s">
        <v>2240</v>
      </c>
    </row>
    <row r="431" spans="1:7" x14ac:dyDescent="0.25">
      <c r="A431" s="18">
        <v>8</v>
      </c>
      <c r="B431" t="s">
        <v>1750</v>
      </c>
      <c r="C431">
        <v>92160</v>
      </c>
      <c r="D431">
        <v>92002</v>
      </c>
      <c r="E431" t="s">
        <v>1213</v>
      </c>
      <c r="F431" t="s">
        <v>1745</v>
      </c>
      <c r="G431" t="s">
        <v>2241</v>
      </c>
    </row>
    <row r="432" spans="1:7" x14ac:dyDescent="0.25">
      <c r="A432" s="18">
        <v>8</v>
      </c>
      <c r="B432" t="s">
        <v>1758</v>
      </c>
      <c r="C432">
        <v>92160</v>
      </c>
      <c r="D432">
        <v>92002</v>
      </c>
      <c r="E432" t="s">
        <v>1213</v>
      </c>
      <c r="F432" t="s">
        <v>1745</v>
      </c>
      <c r="G432" t="s">
        <v>2242</v>
      </c>
    </row>
    <row r="433" spans="1:7" x14ac:dyDescent="0.25">
      <c r="A433" s="18">
        <v>8</v>
      </c>
      <c r="B433" t="s">
        <v>1760</v>
      </c>
      <c r="C433">
        <v>92160</v>
      </c>
      <c r="D433">
        <v>92002</v>
      </c>
      <c r="E433" t="s">
        <v>1213</v>
      </c>
      <c r="F433" t="s">
        <v>1745</v>
      </c>
      <c r="G433" t="s">
        <v>2243</v>
      </c>
    </row>
    <row r="434" spans="1:7" x14ac:dyDescent="0.25">
      <c r="A434" s="18">
        <v>8</v>
      </c>
      <c r="B434" t="s">
        <v>1768</v>
      </c>
      <c r="C434">
        <v>92160</v>
      </c>
      <c r="D434">
        <v>92002</v>
      </c>
      <c r="E434" t="s">
        <v>1213</v>
      </c>
      <c r="F434" t="s">
        <v>1745</v>
      </c>
      <c r="G434" t="s">
        <v>2244</v>
      </c>
    </row>
    <row r="435" spans="1:7" x14ac:dyDescent="0.25">
      <c r="A435" s="18">
        <v>8</v>
      </c>
      <c r="B435" t="s">
        <v>1774</v>
      </c>
      <c r="C435">
        <v>92330</v>
      </c>
      <c r="D435">
        <v>92071</v>
      </c>
      <c r="E435" t="s">
        <v>1272</v>
      </c>
      <c r="F435" t="s">
        <v>1775</v>
      </c>
      <c r="G435" t="s">
        <v>2245</v>
      </c>
    </row>
    <row r="436" spans="1:7" x14ac:dyDescent="0.25">
      <c r="A436" s="18">
        <v>8</v>
      </c>
      <c r="B436" t="s">
        <v>1788</v>
      </c>
      <c r="C436">
        <v>92290</v>
      </c>
      <c r="D436">
        <v>92019</v>
      </c>
      <c r="E436" t="s">
        <v>1225</v>
      </c>
      <c r="F436" t="s">
        <v>1779</v>
      </c>
      <c r="G436" t="s">
        <v>2246</v>
      </c>
    </row>
    <row r="437" spans="1:7" x14ac:dyDescent="0.25">
      <c r="A437" s="18">
        <v>8</v>
      </c>
      <c r="B437" t="s">
        <v>1778</v>
      </c>
      <c r="C437">
        <v>92290</v>
      </c>
      <c r="D437">
        <v>92019</v>
      </c>
      <c r="E437" t="s">
        <v>1225</v>
      </c>
      <c r="F437" t="s">
        <v>1779</v>
      </c>
      <c r="G437" t="s">
        <v>2247</v>
      </c>
    </row>
    <row r="438" spans="1:7" x14ac:dyDescent="0.25">
      <c r="A438" s="18">
        <v>8</v>
      </c>
      <c r="B438" t="s">
        <v>1804</v>
      </c>
      <c r="C438">
        <v>92290</v>
      </c>
      <c r="D438">
        <v>92019</v>
      </c>
      <c r="E438" t="s">
        <v>1225</v>
      </c>
      <c r="F438" t="s">
        <v>1779</v>
      </c>
      <c r="G438" t="s">
        <v>2248</v>
      </c>
    </row>
    <row r="439" spans="1:7" x14ac:dyDescent="0.25">
      <c r="A439" s="18">
        <v>8</v>
      </c>
      <c r="B439" t="s">
        <v>1807</v>
      </c>
      <c r="C439">
        <v>92290</v>
      </c>
      <c r="D439">
        <v>92019</v>
      </c>
      <c r="E439" t="s">
        <v>1225</v>
      </c>
      <c r="F439" t="s">
        <v>1779</v>
      </c>
      <c r="G439" t="s">
        <v>2249</v>
      </c>
    </row>
    <row r="440" spans="1:7" x14ac:dyDescent="0.25">
      <c r="A440" s="18">
        <v>8</v>
      </c>
      <c r="B440" t="s">
        <v>1782</v>
      </c>
      <c r="C440">
        <v>92290</v>
      </c>
      <c r="D440">
        <v>92019</v>
      </c>
      <c r="E440" t="s">
        <v>1225</v>
      </c>
      <c r="F440" t="s">
        <v>1779</v>
      </c>
      <c r="G440" t="s">
        <v>2250</v>
      </c>
    </row>
    <row r="441" spans="1:7" x14ac:dyDescent="0.25">
      <c r="A441" s="18">
        <v>8</v>
      </c>
      <c r="B441" t="s">
        <v>1789</v>
      </c>
      <c r="C441">
        <v>92290</v>
      </c>
      <c r="D441">
        <v>92019</v>
      </c>
      <c r="E441" t="s">
        <v>1225</v>
      </c>
      <c r="F441" t="s">
        <v>1779</v>
      </c>
      <c r="G441" t="s">
        <v>2251</v>
      </c>
    </row>
    <row r="442" spans="1:7" x14ac:dyDescent="0.25">
      <c r="A442" s="18">
        <v>8</v>
      </c>
      <c r="B442" t="s">
        <v>1800</v>
      </c>
      <c r="C442">
        <v>92290</v>
      </c>
      <c r="D442">
        <v>92019</v>
      </c>
      <c r="E442" t="s">
        <v>1225</v>
      </c>
      <c r="F442" t="s">
        <v>1779</v>
      </c>
      <c r="G442" t="s">
        <v>2252</v>
      </c>
    </row>
    <row r="443" spans="1:7" x14ac:dyDescent="0.25">
      <c r="A443" s="18">
        <v>8</v>
      </c>
      <c r="B443" t="s">
        <v>1806</v>
      </c>
      <c r="C443">
        <v>92290</v>
      </c>
      <c r="D443">
        <v>92019</v>
      </c>
      <c r="E443" t="s">
        <v>1225</v>
      </c>
      <c r="F443" t="s">
        <v>1779</v>
      </c>
      <c r="G443" t="s">
        <v>2253</v>
      </c>
    </row>
    <row r="444" spans="1:7" x14ac:dyDescent="0.25">
      <c r="A444" s="18">
        <v>8</v>
      </c>
      <c r="B444" t="s">
        <v>1797</v>
      </c>
      <c r="C444">
        <v>92290</v>
      </c>
      <c r="D444">
        <v>92019</v>
      </c>
      <c r="E444" t="s">
        <v>1225</v>
      </c>
      <c r="F444" t="s">
        <v>1779</v>
      </c>
      <c r="G444" t="s">
        <v>2254</v>
      </c>
    </row>
    <row r="445" spans="1:7" x14ac:dyDescent="0.25">
      <c r="A445" s="18">
        <v>8</v>
      </c>
      <c r="B445" t="s">
        <v>1780</v>
      </c>
      <c r="C445">
        <v>92290</v>
      </c>
      <c r="D445">
        <v>92019</v>
      </c>
      <c r="E445" t="s">
        <v>1225</v>
      </c>
      <c r="F445" t="s">
        <v>1779</v>
      </c>
      <c r="G445" t="s">
        <v>2255</v>
      </c>
    </row>
    <row r="446" spans="1:7" x14ac:dyDescent="0.25">
      <c r="A446" s="18">
        <v>8</v>
      </c>
      <c r="B446" t="s">
        <v>1798</v>
      </c>
      <c r="C446">
        <v>92290</v>
      </c>
      <c r="D446">
        <v>92019</v>
      </c>
      <c r="E446" t="s">
        <v>1225</v>
      </c>
      <c r="F446" t="s">
        <v>1779</v>
      </c>
      <c r="G446" t="s">
        <v>2256</v>
      </c>
    </row>
    <row r="447" spans="1:7" x14ac:dyDescent="0.25">
      <c r="A447" s="18">
        <v>8</v>
      </c>
      <c r="B447" t="s">
        <v>1790</v>
      </c>
      <c r="C447">
        <v>92290</v>
      </c>
      <c r="D447">
        <v>92019</v>
      </c>
      <c r="E447" t="s">
        <v>1225</v>
      </c>
      <c r="F447" t="s">
        <v>1779</v>
      </c>
      <c r="G447" t="s">
        <v>2257</v>
      </c>
    </row>
    <row r="448" spans="1:7" x14ac:dyDescent="0.25">
      <c r="A448" s="18">
        <v>8</v>
      </c>
      <c r="B448" t="s">
        <v>1781</v>
      </c>
      <c r="C448">
        <v>92290</v>
      </c>
      <c r="D448">
        <v>92019</v>
      </c>
      <c r="E448" t="s">
        <v>1225</v>
      </c>
      <c r="F448" t="s">
        <v>1779</v>
      </c>
      <c r="G448" t="s">
        <v>2258</v>
      </c>
    </row>
    <row r="449" spans="1:7" x14ac:dyDescent="0.25">
      <c r="A449" s="18">
        <v>8</v>
      </c>
      <c r="B449" t="s">
        <v>1786</v>
      </c>
      <c r="C449">
        <v>92290</v>
      </c>
      <c r="D449">
        <v>92019</v>
      </c>
      <c r="E449" t="s">
        <v>1225</v>
      </c>
      <c r="F449" t="s">
        <v>1779</v>
      </c>
      <c r="G449" t="s">
        <v>2259</v>
      </c>
    </row>
    <row r="450" spans="1:7" x14ac:dyDescent="0.25">
      <c r="A450" s="18">
        <v>8</v>
      </c>
      <c r="B450" t="s">
        <v>1785</v>
      </c>
      <c r="C450">
        <v>92290</v>
      </c>
      <c r="D450">
        <v>92019</v>
      </c>
      <c r="E450" t="s">
        <v>1225</v>
      </c>
      <c r="F450" t="s">
        <v>1779</v>
      </c>
      <c r="G450" t="s">
        <v>2260</v>
      </c>
    </row>
    <row r="451" spans="1:7" x14ac:dyDescent="0.25">
      <c r="A451" s="18">
        <v>8</v>
      </c>
      <c r="B451" t="s">
        <v>1787</v>
      </c>
      <c r="C451">
        <v>92290</v>
      </c>
      <c r="D451">
        <v>92019</v>
      </c>
      <c r="E451" t="s">
        <v>1225</v>
      </c>
      <c r="F451" t="s">
        <v>1779</v>
      </c>
      <c r="G451" t="s">
        <v>2261</v>
      </c>
    </row>
    <row r="452" spans="1:7" x14ac:dyDescent="0.25">
      <c r="A452" s="18">
        <v>8</v>
      </c>
      <c r="B452" t="s">
        <v>1799</v>
      </c>
      <c r="C452">
        <v>92290</v>
      </c>
      <c r="D452">
        <v>92019</v>
      </c>
      <c r="E452" t="s">
        <v>1225</v>
      </c>
      <c r="F452" t="s">
        <v>1779</v>
      </c>
      <c r="G452" t="s">
        <v>2262</v>
      </c>
    </row>
    <row r="453" spans="1:7" x14ac:dyDescent="0.25">
      <c r="A453" s="18">
        <v>9</v>
      </c>
      <c r="B453" t="s">
        <v>1694</v>
      </c>
      <c r="C453">
        <v>75017</v>
      </c>
      <c r="D453">
        <v>75117</v>
      </c>
      <c r="E453" t="s">
        <v>47</v>
      </c>
      <c r="F453" t="s">
        <v>1695</v>
      </c>
      <c r="G453" t="s">
        <v>2263</v>
      </c>
    </row>
    <row r="454" spans="1:7" x14ac:dyDescent="0.25">
      <c r="A454" s="18">
        <v>9</v>
      </c>
      <c r="B454" t="s">
        <v>1694</v>
      </c>
      <c r="C454">
        <v>75017</v>
      </c>
      <c r="D454">
        <v>75117</v>
      </c>
      <c r="E454" t="s">
        <v>47</v>
      </c>
      <c r="F454" t="s">
        <v>1695</v>
      </c>
      <c r="G454" t="s">
        <v>2263</v>
      </c>
    </row>
    <row r="455" spans="1:7" x14ac:dyDescent="0.25">
      <c r="A455" s="18">
        <v>9</v>
      </c>
      <c r="B455" t="s">
        <v>1699</v>
      </c>
      <c r="C455">
        <v>75017</v>
      </c>
      <c r="D455">
        <v>75117</v>
      </c>
      <c r="E455" t="s">
        <v>47</v>
      </c>
      <c r="F455" t="s">
        <v>1695</v>
      </c>
      <c r="G455" t="s">
        <v>2264</v>
      </c>
    </row>
    <row r="456" spans="1:7" x14ac:dyDescent="0.25">
      <c r="A456" s="18">
        <v>9</v>
      </c>
      <c r="B456" t="s">
        <v>1700</v>
      </c>
      <c r="C456">
        <v>75017</v>
      </c>
      <c r="D456">
        <v>75117</v>
      </c>
      <c r="E456" t="s">
        <v>47</v>
      </c>
      <c r="F456" t="s">
        <v>1695</v>
      </c>
      <c r="G456" t="s">
        <v>2265</v>
      </c>
    </row>
    <row r="457" spans="1:7" x14ac:dyDescent="0.25">
      <c r="A457" s="18">
        <v>9</v>
      </c>
      <c r="B457" t="s">
        <v>1702</v>
      </c>
      <c r="C457">
        <v>75017</v>
      </c>
      <c r="D457">
        <v>75117</v>
      </c>
      <c r="E457" t="s">
        <v>47</v>
      </c>
      <c r="F457" t="s">
        <v>1695</v>
      </c>
      <c r="G457" t="s">
        <v>2266</v>
      </c>
    </row>
    <row r="458" spans="1:7" x14ac:dyDescent="0.25">
      <c r="A458" s="18">
        <v>9</v>
      </c>
      <c r="B458" t="s">
        <v>1703</v>
      </c>
      <c r="C458">
        <v>75017</v>
      </c>
      <c r="D458">
        <v>75117</v>
      </c>
      <c r="E458" t="s">
        <v>47</v>
      </c>
      <c r="F458" t="s">
        <v>1695</v>
      </c>
      <c r="G458" t="s">
        <v>2267</v>
      </c>
    </row>
    <row r="459" spans="1:7" x14ac:dyDescent="0.25">
      <c r="A459" s="18">
        <v>9</v>
      </c>
      <c r="B459" t="s">
        <v>1704</v>
      </c>
      <c r="C459">
        <v>75017</v>
      </c>
      <c r="D459">
        <v>75117</v>
      </c>
      <c r="E459" t="s">
        <v>47</v>
      </c>
      <c r="F459" t="s">
        <v>1695</v>
      </c>
      <c r="G459" t="s">
        <v>2268</v>
      </c>
    </row>
    <row r="460" spans="1:7" x14ac:dyDescent="0.25">
      <c r="A460" s="18">
        <v>9</v>
      </c>
      <c r="B460" t="s">
        <v>1706</v>
      </c>
      <c r="C460">
        <v>75017</v>
      </c>
      <c r="D460">
        <v>75117</v>
      </c>
      <c r="E460" t="s">
        <v>47</v>
      </c>
      <c r="F460" t="s">
        <v>1695</v>
      </c>
      <c r="G460" t="s">
        <v>2269</v>
      </c>
    </row>
    <row r="461" spans="1:7" x14ac:dyDescent="0.25">
      <c r="A461" s="18">
        <v>9</v>
      </c>
      <c r="B461" t="s">
        <v>1707</v>
      </c>
      <c r="C461">
        <v>75017</v>
      </c>
      <c r="D461">
        <v>75117</v>
      </c>
      <c r="E461" t="s">
        <v>47</v>
      </c>
      <c r="F461" t="s">
        <v>1695</v>
      </c>
      <c r="G461" t="s">
        <v>2270</v>
      </c>
    </row>
    <row r="462" spans="1:7" x14ac:dyDescent="0.25">
      <c r="A462" s="18">
        <v>9</v>
      </c>
      <c r="B462" t="s">
        <v>1709</v>
      </c>
      <c r="C462">
        <v>75017</v>
      </c>
      <c r="D462">
        <v>75117</v>
      </c>
      <c r="E462" t="s">
        <v>47</v>
      </c>
      <c r="F462" t="s">
        <v>1695</v>
      </c>
      <c r="G462" t="s">
        <v>2271</v>
      </c>
    </row>
    <row r="463" spans="1:7" x14ac:dyDescent="0.25">
      <c r="A463" s="18">
        <v>9</v>
      </c>
      <c r="B463" t="s">
        <v>1720</v>
      </c>
      <c r="C463">
        <v>75015</v>
      </c>
      <c r="D463">
        <v>75115</v>
      </c>
      <c r="E463" t="s">
        <v>43</v>
      </c>
      <c r="F463" t="s">
        <v>1714</v>
      </c>
      <c r="G463" t="s">
        <v>2272</v>
      </c>
    </row>
    <row r="464" spans="1:7" x14ac:dyDescent="0.25">
      <c r="A464" s="18">
        <v>9</v>
      </c>
      <c r="B464" t="s">
        <v>1735</v>
      </c>
      <c r="C464">
        <v>78300</v>
      </c>
      <c r="D464">
        <v>78498</v>
      </c>
      <c r="E464" t="s">
        <v>895</v>
      </c>
      <c r="F464" t="s">
        <v>1724</v>
      </c>
      <c r="G464" t="s">
        <v>2273</v>
      </c>
    </row>
    <row r="465" spans="1:7" x14ac:dyDescent="0.25">
      <c r="A465" s="18">
        <v>9</v>
      </c>
      <c r="B465" t="s">
        <v>1733</v>
      </c>
      <c r="C465">
        <v>78300</v>
      </c>
      <c r="D465">
        <v>78498</v>
      </c>
      <c r="E465" t="s">
        <v>895</v>
      </c>
      <c r="F465" t="s">
        <v>1724</v>
      </c>
      <c r="G465" t="s">
        <v>2274</v>
      </c>
    </row>
    <row r="466" spans="1:7" x14ac:dyDescent="0.25">
      <c r="A466" s="18">
        <v>9</v>
      </c>
      <c r="B466" t="s">
        <v>1742</v>
      </c>
      <c r="C466">
        <v>78300</v>
      </c>
      <c r="D466">
        <v>78498</v>
      </c>
      <c r="E466" t="s">
        <v>895</v>
      </c>
      <c r="F466" t="s">
        <v>1724</v>
      </c>
      <c r="G466" t="s">
        <v>2275</v>
      </c>
    </row>
    <row r="467" spans="1:7" x14ac:dyDescent="0.25">
      <c r="A467" s="18">
        <v>9</v>
      </c>
      <c r="B467" t="s">
        <v>1753</v>
      </c>
      <c r="C467">
        <v>92160</v>
      </c>
      <c r="D467">
        <v>92002</v>
      </c>
      <c r="E467" t="s">
        <v>1213</v>
      </c>
      <c r="F467" t="s">
        <v>1745</v>
      </c>
      <c r="G467" t="s">
        <v>2276</v>
      </c>
    </row>
    <row r="468" spans="1:7" x14ac:dyDescent="0.25">
      <c r="A468" s="18">
        <v>9</v>
      </c>
      <c r="B468" t="s">
        <v>1750</v>
      </c>
      <c r="C468">
        <v>92160</v>
      </c>
      <c r="D468">
        <v>92002</v>
      </c>
      <c r="E468" t="s">
        <v>1213</v>
      </c>
      <c r="F468" t="s">
        <v>1745</v>
      </c>
      <c r="G468" t="s">
        <v>2277</v>
      </c>
    </row>
    <row r="469" spans="1:7" x14ac:dyDescent="0.25">
      <c r="A469" s="18">
        <v>9</v>
      </c>
      <c r="B469" t="s">
        <v>1754</v>
      </c>
      <c r="C469">
        <v>92160</v>
      </c>
      <c r="D469">
        <v>92002</v>
      </c>
      <c r="E469" t="s">
        <v>1213</v>
      </c>
      <c r="F469" t="s">
        <v>1745</v>
      </c>
      <c r="G469" t="s">
        <v>2278</v>
      </c>
    </row>
    <row r="470" spans="1:7" x14ac:dyDescent="0.25">
      <c r="A470" s="18">
        <v>9</v>
      </c>
      <c r="B470" t="s">
        <v>1789</v>
      </c>
      <c r="C470">
        <v>92290</v>
      </c>
      <c r="D470">
        <v>92019</v>
      </c>
      <c r="E470" t="s">
        <v>1225</v>
      </c>
      <c r="F470" t="s">
        <v>1779</v>
      </c>
      <c r="G470" t="s">
        <v>2279</v>
      </c>
    </row>
    <row r="471" spans="1:7" x14ac:dyDescent="0.25">
      <c r="A471" s="18">
        <v>9</v>
      </c>
      <c r="B471" t="s">
        <v>1782</v>
      </c>
      <c r="C471">
        <v>92290</v>
      </c>
      <c r="D471">
        <v>92019</v>
      </c>
      <c r="E471" t="s">
        <v>1225</v>
      </c>
      <c r="F471" t="s">
        <v>1779</v>
      </c>
      <c r="G471" t="s">
        <v>2280</v>
      </c>
    </row>
    <row r="472" spans="1:7" x14ac:dyDescent="0.25">
      <c r="A472" s="18">
        <v>9</v>
      </c>
      <c r="B472" t="s">
        <v>1793</v>
      </c>
      <c r="C472">
        <v>92290</v>
      </c>
      <c r="D472">
        <v>92019</v>
      </c>
      <c r="E472" t="s">
        <v>1225</v>
      </c>
      <c r="F472" t="s">
        <v>1779</v>
      </c>
      <c r="G472" t="s">
        <v>2281</v>
      </c>
    </row>
    <row r="473" spans="1:7" x14ac:dyDescent="0.25">
      <c r="A473" s="18">
        <v>9</v>
      </c>
      <c r="B473" t="s">
        <v>1783</v>
      </c>
      <c r="C473">
        <v>92290</v>
      </c>
      <c r="D473">
        <v>92019</v>
      </c>
      <c r="E473" t="s">
        <v>1225</v>
      </c>
      <c r="F473" t="s">
        <v>1779</v>
      </c>
      <c r="G473" t="s">
        <v>2282</v>
      </c>
    </row>
    <row r="474" spans="1:7" x14ac:dyDescent="0.25">
      <c r="A474" s="18">
        <v>9</v>
      </c>
      <c r="B474" t="s">
        <v>1788</v>
      </c>
      <c r="C474">
        <v>92290</v>
      </c>
      <c r="D474">
        <v>92019</v>
      </c>
      <c r="E474" t="s">
        <v>1225</v>
      </c>
      <c r="F474" t="s">
        <v>1779</v>
      </c>
      <c r="G474" t="s">
        <v>2283</v>
      </c>
    </row>
    <row r="475" spans="1:7" x14ac:dyDescent="0.25">
      <c r="A475" s="18">
        <v>9</v>
      </c>
      <c r="B475" t="s">
        <v>1798</v>
      </c>
      <c r="C475">
        <v>92290</v>
      </c>
      <c r="D475">
        <v>92019</v>
      </c>
      <c r="E475" t="s">
        <v>1225</v>
      </c>
      <c r="F475" t="s">
        <v>1779</v>
      </c>
      <c r="G475" t="s">
        <v>2284</v>
      </c>
    </row>
    <row r="476" spans="1:7" x14ac:dyDescent="0.25">
      <c r="A476" s="18">
        <v>9</v>
      </c>
      <c r="B476" t="s">
        <v>1785</v>
      </c>
      <c r="C476">
        <v>92290</v>
      </c>
      <c r="D476">
        <v>92019</v>
      </c>
      <c r="E476" t="s">
        <v>1225</v>
      </c>
      <c r="F476" t="s">
        <v>1779</v>
      </c>
      <c r="G476" t="s">
        <v>2285</v>
      </c>
    </row>
    <row r="477" spans="1:7" x14ac:dyDescent="0.25">
      <c r="A477" s="18">
        <v>9</v>
      </c>
      <c r="B477" t="s">
        <v>1800</v>
      </c>
      <c r="C477">
        <v>92290</v>
      </c>
      <c r="D477">
        <v>92019</v>
      </c>
      <c r="E477" t="s">
        <v>1225</v>
      </c>
      <c r="F477" t="s">
        <v>1779</v>
      </c>
      <c r="G477" t="s">
        <v>2286</v>
      </c>
    </row>
    <row r="478" spans="1:7" x14ac:dyDescent="0.25">
      <c r="A478" s="18">
        <v>9</v>
      </c>
      <c r="B478" t="s">
        <v>1778</v>
      </c>
      <c r="C478">
        <v>92290</v>
      </c>
      <c r="D478">
        <v>92019</v>
      </c>
      <c r="E478" t="s">
        <v>1225</v>
      </c>
      <c r="F478" t="s">
        <v>1779</v>
      </c>
      <c r="G478" t="s">
        <v>2287</v>
      </c>
    </row>
    <row r="479" spans="1:7" x14ac:dyDescent="0.25">
      <c r="A479" s="18">
        <v>9</v>
      </c>
      <c r="B479" t="s">
        <v>1793</v>
      </c>
      <c r="C479">
        <v>92290</v>
      </c>
      <c r="D479">
        <v>92019</v>
      </c>
      <c r="E479" t="s">
        <v>1225</v>
      </c>
      <c r="F479" t="s">
        <v>1779</v>
      </c>
      <c r="G479" t="s">
        <v>2281</v>
      </c>
    </row>
    <row r="480" spans="1:7" x14ac:dyDescent="0.25">
      <c r="A480" s="18">
        <v>9</v>
      </c>
      <c r="B480" t="s">
        <v>1780</v>
      </c>
      <c r="C480">
        <v>92290</v>
      </c>
      <c r="D480">
        <v>92019</v>
      </c>
      <c r="E480" t="s">
        <v>1225</v>
      </c>
      <c r="F480" t="s">
        <v>1779</v>
      </c>
      <c r="G480" t="s">
        <v>2288</v>
      </c>
    </row>
    <row r="481" spans="1:7" x14ac:dyDescent="0.25">
      <c r="A481" s="18">
        <v>9</v>
      </c>
      <c r="B481" t="s">
        <v>1793</v>
      </c>
      <c r="C481">
        <v>92290</v>
      </c>
      <c r="D481">
        <v>92019</v>
      </c>
      <c r="E481" t="s">
        <v>1225</v>
      </c>
      <c r="F481" t="s">
        <v>1779</v>
      </c>
      <c r="G481" t="s">
        <v>2281</v>
      </c>
    </row>
    <row r="482" spans="1:7" x14ac:dyDescent="0.25">
      <c r="A482" s="18">
        <v>9</v>
      </c>
      <c r="B482" t="s">
        <v>1797</v>
      </c>
      <c r="C482">
        <v>92290</v>
      </c>
      <c r="D482">
        <v>92019</v>
      </c>
      <c r="E482" t="s">
        <v>1225</v>
      </c>
      <c r="F482" t="s">
        <v>1779</v>
      </c>
      <c r="G482" t="s">
        <v>2289</v>
      </c>
    </row>
    <row r="483" spans="1:7" x14ac:dyDescent="0.25">
      <c r="A483" s="18">
        <v>9</v>
      </c>
      <c r="B483" t="s">
        <v>1819</v>
      </c>
      <c r="C483">
        <v>94100</v>
      </c>
      <c r="D483">
        <v>94068</v>
      </c>
      <c r="E483" t="s">
        <v>1422</v>
      </c>
      <c r="F483" t="s">
        <v>1817</v>
      </c>
      <c r="G483" t="s">
        <v>2290</v>
      </c>
    </row>
    <row r="484" spans="1:7" x14ac:dyDescent="0.25">
      <c r="A484" s="18">
        <v>9</v>
      </c>
      <c r="B484" t="s">
        <v>1820</v>
      </c>
      <c r="C484">
        <v>94100</v>
      </c>
      <c r="D484">
        <v>94068</v>
      </c>
      <c r="E484" t="s">
        <v>1422</v>
      </c>
      <c r="F484" t="s">
        <v>1817</v>
      </c>
      <c r="G484" t="s">
        <v>2291</v>
      </c>
    </row>
    <row r="485" spans="1:7" x14ac:dyDescent="0.25">
      <c r="A485" s="18">
        <v>9</v>
      </c>
      <c r="B485" t="s">
        <v>1823</v>
      </c>
      <c r="C485">
        <v>94100</v>
      </c>
      <c r="D485">
        <v>94068</v>
      </c>
      <c r="E485" t="s">
        <v>1422</v>
      </c>
      <c r="F485" t="s">
        <v>1817</v>
      </c>
      <c r="G485" t="s">
        <v>2292</v>
      </c>
    </row>
    <row r="486" spans="1:7" x14ac:dyDescent="0.25">
      <c r="A486" s="18">
        <v>10</v>
      </c>
      <c r="B486" t="s">
        <v>1700</v>
      </c>
      <c r="C486">
        <v>75017</v>
      </c>
      <c r="D486">
        <v>75117</v>
      </c>
      <c r="E486" t="s">
        <v>47</v>
      </c>
      <c r="F486" t="s">
        <v>1695</v>
      </c>
      <c r="G486" t="s">
        <v>2293</v>
      </c>
    </row>
    <row r="487" spans="1:7" x14ac:dyDescent="0.25">
      <c r="A487" s="18">
        <v>10</v>
      </c>
      <c r="B487" t="s">
        <v>1701</v>
      </c>
      <c r="C487">
        <v>75017</v>
      </c>
      <c r="D487">
        <v>75117</v>
      </c>
      <c r="E487" t="s">
        <v>47</v>
      </c>
      <c r="F487" t="s">
        <v>1695</v>
      </c>
      <c r="G487" t="s">
        <v>2294</v>
      </c>
    </row>
    <row r="488" spans="1:7" x14ac:dyDescent="0.25">
      <c r="A488" s="18">
        <v>10</v>
      </c>
      <c r="B488" t="s">
        <v>1703</v>
      </c>
      <c r="C488">
        <v>75017</v>
      </c>
      <c r="D488">
        <v>75117</v>
      </c>
      <c r="E488" t="s">
        <v>47</v>
      </c>
      <c r="F488" t="s">
        <v>1695</v>
      </c>
      <c r="G488" t="s">
        <v>2295</v>
      </c>
    </row>
    <row r="489" spans="1:7" x14ac:dyDescent="0.25">
      <c r="A489" s="18">
        <v>10</v>
      </c>
      <c r="B489" t="s">
        <v>1704</v>
      </c>
      <c r="C489">
        <v>75017</v>
      </c>
      <c r="D489">
        <v>75117</v>
      </c>
      <c r="E489" t="s">
        <v>47</v>
      </c>
      <c r="F489" t="s">
        <v>1695</v>
      </c>
      <c r="G489" t="s">
        <v>2296</v>
      </c>
    </row>
    <row r="490" spans="1:7" x14ac:dyDescent="0.25">
      <c r="A490" s="18">
        <v>10</v>
      </c>
      <c r="B490" t="s">
        <v>1706</v>
      </c>
      <c r="C490">
        <v>75017</v>
      </c>
      <c r="D490">
        <v>75117</v>
      </c>
      <c r="E490" t="s">
        <v>47</v>
      </c>
      <c r="F490" t="s">
        <v>1695</v>
      </c>
      <c r="G490" t="s">
        <v>2297</v>
      </c>
    </row>
    <row r="491" spans="1:7" x14ac:dyDescent="0.25">
      <c r="A491" s="18">
        <v>10</v>
      </c>
      <c r="B491" t="s">
        <v>1707</v>
      </c>
      <c r="C491">
        <v>75017</v>
      </c>
      <c r="D491">
        <v>75117</v>
      </c>
      <c r="E491" t="s">
        <v>47</v>
      </c>
      <c r="F491" t="s">
        <v>1695</v>
      </c>
      <c r="G491" t="s">
        <v>2298</v>
      </c>
    </row>
    <row r="492" spans="1:7" x14ac:dyDescent="0.25">
      <c r="A492" s="18">
        <v>10</v>
      </c>
      <c r="B492" t="s">
        <v>1708</v>
      </c>
      <c r="C492">
        <v>75017</v>
      </c>
      <c r="D492">
        <v>75117</v>
      </c>
      <c r="E492" t="s">
        <v>47</v>
      </c>
      <c r="F492" t="s">
        <v>1695</v>
      </c>
      <c r="G492" t="s">
        <v>2299</v>
      </c>
    </row>
    <row r="493" spans="1:7" x14ac:dyDescent="0.25">
      <c r="A493" s="18">
        <v>10</v>
      </c>
      <c r="B493" t="s">
        <v>1709</v>
      </c>
      <c r="C493">
        <v>75017</v>
      </c>
      <c r="D493">
        <v>75117</v>
      </c>
      <c r="E493" t="s">
        <v>47</v>
      </c>
      <c r="F493" t="s">
        <v>1695</v>
      </c>
      <c r="G493" t="s">
        <v>2300</v>
      </c>
    </row>
    <row r="494" spans="1:7" x14ac:dyDescent="0.25">
      <c r="A494" s="18">
        <v>10</v>
      </c>
      <c r="B494" t="s">
        <v>1718</v>
      </c>
      <c r="C494">
        <v>75015</v>
      </c>
      <c r="D494">
        <v>75115</v>
      </c>
      <c r="E494" t="s">
        <v>43</v>
      </c>
      <c r="F494" t="s">
        <v>1714</v>
      </c>
      <c r="G494" t="s">
        <v>2301</v>
      </c>
    </row>
    <row r="495" spans="1:7" x14ac:dyDescent="0.25">
      <c r="A495" s="18">
        <v>10</v>
      </c>
      <c r="B495" t="s">
        <v>1720</v>
      </c>
      <c r="C495">
        <v>75015</v>
      </c>
      <c r="D495">
        <v>75115</v>
      </c>
      <c r="E495" t="s">
        <v>43</v>
      </c>
      <c r="F495" t="s">
        <v>1714</v>
      </c>
      <c r="G495" t="s">
        <v>2302</v>
      </c>
    </row>
    <row r="496" spans="1:7" x14ac:dyDescent="0.25">
      <c r="A496" s="18">
        <v>10</v>
      </c>
      <c r="B496" t="s">
        <v>1736</v>
      </c>
      <c r="C496">
        <v>78300</v>
      </c>
      <c r="D496">
        <v>78498</v>
      </c>
      <c r="E496" t="s">
        <v>895</v>
      </c>
      <c r="F496" t="s">
        <v>1724</v>
      </c>
      <c r="G496" t="s">
        <v>2303</v>
      </c>
    </row>
    <row r="497" spans="1:7" x14ac:dyDescent="0.25">
      <c r="A497" s="18">
        <v>10</v>
      </c>
      <c r="B497" t="s">
        <v>1733</v>
      </c>
      <c r="C497">
        <v>78300</v>
      </c>
      <c r="D497">
        <v>78498</v>
      </c>
      <c r="E497" t="s">
        <v>895</v>
      </c>
      <c r="F497" t="s">
        <v>1724</v>
      </c>
      <c r="G497" t="s">
        <v>2304</v>
      </c>
    </row>
    <row r="498" spans="1:7" x14ac:dyDescent="0.25">
      <c r="A498" s="18">
        <v>10</v>
      </c>
      <c r="B498" t="s">
        <v>1735</v>
      </c>
      <c r="C498">
        <v>78300</v>
      </c>
      <c r="D498">
        <v>78498</v>
      </c>
      <c r="E498" t="s">
        <v>895</v>
      </c>
      <c r="F498" t="s">
        <v>1724</v>
      </c>
      <c r="G498" t="s">
        <v>2305</v>
      </c>
    </row>
    <row r="499" spans="1:7" x14ac:dyDescent="0.25">
      <c r="A499" s="18">
        <v>10</v>
      </c>
      <c r="B499" t="s">
        <v>1728</v>
      </c>
      <c r="C499">
        <v>78300</v>
      </c>
      <c r="D499">
        <v>78498</v>
      </c>
      <c r="E499" t="s">
        <v>895</v>
      </c>
      <c r="F499" t="s">
        <v>1729</v>
      </c>
      <c r="G499" t="s">
        <v>2306</v>
      </c>
    </row>
    <row r="500" spans="1:7" x14ac:dyDescent="0.25">
      <c r="A500" s="18">
        <v>10</v>
      </c>
      <c r="B500" t="s">
        <v>1731</v>
      </c>
      <c r="C500">
        <v>78300</v>
      </c>
      <c r="D500">
        <v>78498</v>
      </c>
      <c r="E500" t="s">
        <v>895</v>
      </c>
      <c r="F500" t="s">
        <v>1724</v>
      </c>
      <c r="G500" t="s">
        <v>2307</v>
      </c>
    </row>
    <row r="501" spans="1:7" x14ac:dyDescent="0.25">
      <c r="A501" s="18">
        <v>10</v>
      </c>
      <c r="B501" t="s">
        <v>1734</v>
      </c>
      <c r="C501">
        <v>78300</v>
      </c>
      <c r="D501">
        <v>78498</v>
      </c>
      <c r="E501" t="s">
        <v>895</v>
      </c>
      <c r="F501" t="s">
        <v>1724</v>
      </c>
      <c r="G501" t="s">
        <v>2308</v>
      </c>
    </row>
    <row r="502" spans="1:7" x14ac:dyDescent="0.25">
      <c r="A502" s="18">
        <v>10</v>
      </c>
      <c r="B502" t="s">
        <v>1732</v>
      </c>
      <c r="C502">
        <v>78300</v>
      </c>
      <c r="D502">
        <v>78498</v>
      </c>
      <c r="E502" t="s">
        <v>895</v>
      </c>
      <c r="F502" t="s">
        <v>1724</v>
      </c>
      <c r="G502" t="s">
        <v>2309</v>
      </c>
    </row>
    <row r="503" spans="1:7" x14ac:dyDescent="0.25">
      <c r="A503" s="18">
        <v>10</v>
      </c>
      <c r="B503" t="s">
        <v>1747</v>
      </c>
      <c r="C503">
        <v>92160</v>
      </c>
      <c r="D503">
        <v>92002</v>
      </c>
      <c r="E503" t="s">
        <v>1213</v>
      </c>
      <c r="F503" t="s">
        <v>1745</v>
      </c>
      <c r="G503" t="s">
        <v>2310</v>
      </c>
    </row>
    <row r="504" spans="1:7" x14ac:dyDescent="0.25">
      <c r="A504" s="18">
        <v>10</v>
      </c>
      <c r="B504" t="s">
        <v>1749</v>
      </c>
      <c r="C504">
        <v>92160</v>
      </c>
      <c r="D504">
        <v>92002</v>
      </c>
      <c r="E504" t="s">
        <v>1213</v>
      </c>
      <c r="F504" t="s">
        <v>1745</v>
      </c>
      <c r="G504" t="s">
        <v>2311</v>
      </c>
    </row>
    <row r="505" spans="1:7" x14ac:dyDescent="0.25">
      <c r="A505" s="18">
        <v>10</v>
      </c>
      <c r="B505" t="s">
        <v>1768</v>
      </c>
      <c r="C505">
        <v>92160</v>
      </c>
      <c r="D505">
        <v>92002</v>
      </c>
      <c r="E505" t="s">
        <v>1213</v>
      </c>
      <c r="F505" t="s">
        <v>1745</v>
      </c>
      <c r="G505" t="s">
        <v>2312</v>
      </c>
    </row>
    <row r="506" spans="1:7" x14ac:dyDescent="0.25">
      <c r="A506" s="18">
        <v>10</v>
      </c>
      <c r="B506" t="s">
        <v>1750</v>
      </c>
      <c r="C506">
        <v>92160</v>
      </c>
      <c r="D506">
        <v>92002</v>
      </c>
      <c r="E506" t="s">
        <v>1213</v>
      </c>
      <c r="F506" t="s">
        <v>1745</v>
      </c>
      <c r="G506" t="s">
        <v>2313</v>
      </c>
    </row>
    <row r="507" spans="1:7" x14ac:dyDescent="0.25">
      <c r="A507" s="18">
        <v>10</v>
      </c>
      <c r="B507" t="s">
        <v>1774</v>
      </c>
      <c r="C507">
        <v>92330</v>
      </c>
      <c r="D507">
        <v>92071</v>
      </c>
      <c r="E507" t="s">
        <v>1272</v>
      </c>
      <c r="F507" t="s">
        <v>1775</v>
      </c>
      <c r="G507" t="s">
        <v>2314</v>
      </c>
    </row>
    <row r="508" spans="1:7" x14ac:dyDescent="0.25">
      <c r="A508" s="18">
        <v>10</v>
      </c>
      <c r="B508" t="s">
        <v>1790</v>
      </c>
      <c r="C508">
        <v>92290</v>
      </c>
      <c r="D508">
        <v>92019</v>
      </c>
      <c r="E508" t="s">
        <v>1225</v>
      </c>
      <c r="F508" t="s">
        <v>1779</v>
      </c>
      <c r="G508" t="s">
        <v>2315</v>
      </c>
    </row>
    <row r="509" spans="1:7" x14ac:dyDescent="0.25">
      <c r="A509" s="18">
        <v>10</v>
      </c>
      <c r="B509" t="s">
        <v>1782</v>
      </c>
      <c r="C509">
        <v>92290</v>
      </c>
      <c r="D509">
        <v>92019</v>
      </c>
      <c r="E509" t="s">
        <v>1225</v>
      </c>
      <c r="F509" t="s">
        <v>1779</v>
      </c>
      <c r="G509" t="s">
        <v>2316</v>
      </c>
    </row>
    <row r="510" spans="1:7" x14ac:dyDescent="0.25">
      <c r="A510" s="18">
        <v>10</v>
      </c>
      <c r="B510" t="s">
        <v>1799</v>
      </c>
      <c r="C510">
        <v>92290</v>
      </c>
      <c r="D510">
        <v>92019</v>
      </c>
      <c r="E510" t="s">
        <v>1225</v>
      </c>
      <c r="F510" t="s">
        <v>1779</v>
      </c>
      <c r="G510" t="s">
        <v>2317</v>
      </c>
    </row>
    <row r="511" spans="1:7" x14ac:dyDescent="0.25">
      <c r="A511" s="18">
        <v>10</v>
      </c>
      <c r="B511" t="s">
        <v>1798</v>
      </c>
      <c r="C511">
        <v>92290</v>
      </c>
      <c r="D511">
        <v>92019</v>
      </c>
      <c r="E511" t="s">
        <v>1225</v>
      </c>
      <c r="F511" t="s">
        <v>1779</v>
      </c>
      <c r="G511" t="s">
        <v>2318</v>
      </c>
    </row>
    <row r="512" spans="1:7" x14ac:dyDescent="0.25">
      <c r="A512" s="18">
        <v>10</v>
      </c>
      <c r="B512" t="s">
        <v>1806</v>
      </c>
      <c r="C512">
        <v>92290</v>
      </c>
      <c r="D512">
        <v>92019</v>
      </c>
      <c r="E512" t="s">
        <v>1225</v>
      </c>
      <c r="F512" t="s">
        <v>1779</v>
      </c>
      <c r="G512" t="s">
        <v>2319</v>
      </c>
    </row>
    <row r="513" spans="1:7" x14ac:dyDescent="0.25">
      <c r="A513" s="18">
        <v>10</v>
      </c>
      <c r="B513" t="s">
        <v>1785</v>
      </c>
      <c r="C513">
        <v>92290</v>
      </c>
      <c r="D513">
        <v>92019</v>
      </c>
      <c r="E513" t="s">
        <v>1225</v>
      </c>
      <c r="F513" t="s">
        <v>1779</v>
      </c>
      <c r="G513" t="s">
        <v>2320</v>
      </c>
    </row>
    <row r="514" spans="1:7" x14ac:dyDescent="0.25">
      <c r="A514" s="18">
        <v>10</v>
      </c>
      <c r="B514" t="s">
        <v>1800</v>
      </c>
      <c r="C514">
        <v>92290</v>
      </c>
      <c r="D514">
        <v>92019</v>
      </c>
      <c r="E514" t="s">
        <v>1225</v>
      </c>
      <c r="F514" t="s">
        <v>1779</v>
      </c>
      <c r="G514" t="s">
        <v>2321</v>
      </c>
    </row>
    <row r="515" spans="1:7" x14ac:dyDescent="0.25">
      <c r="A515" s="18">
        <v>10</v>
      </c>
      <c r="B515" t="s">
        <v>1778</v>
      </c>
      <c r="C515">
        <v>92290</v>
      </c>
      <c r="D515">
        <v>92019</v>
      </c>
      <c r="E515" t="s">
        <v>1225</v>
      </c>
      <c r="F515" t="s">
        <v>1779</v>
      </c>
      <c r="G515" t="s">
        <v>2322</v>
      </c>
    </row>
    <row r="516" spans="1:7" x14ac:dyDescent="0.25">
      <c r="A516" s="18">
        <v>10</v>
      </c>
      <c r="B516" t="s">
        <v>1788</v>
      </c>
      <c r="C516">
        <v>92290</v>
      </c>
      <c r="D516">
        <v>92019</v>
      </c>
      <c r="E516" t="s">
        <v>1225</v>
      </c>
      <c r="F516" t="s">
        <v>1779</v>
      </c>
      <c r="G516" t="s">
        <v>2323</v>
      </c>
    </row>
    <row r="517" spans="1:7" x14ac:dyDescent="0.25">
      <c r="A517" s="18">
        <v>10</v>
      </c>
      <c r="B517" t="s">
        <v>1780</v>
      </c>
      <c r="C517">
        <v>92290</v>
      </c>
      <c r="D517">
        <v>92019</v>
      </c>
      <c r="E517" t="s">
        <v>1225</v>
      </c>
      <c r="F517" t="s">
        <v>1779</v>
      </c>
      <c r="G517" t="s">
        <v>2324</v>
      </c>
    </row>
    <row r="518" spans="1:7" x14ac:dyDescent="0.25">
      <c r="A518" s="18">
        <v>10</v>
      </c>
      <c r="B518" t="s">
        <v>1797</v>
      </c>
      <c r="C518">
        <v>92290</v>
      </c>
      <c r="D518">
        <v>92019</v>
      </c>
      <c r="E518" t="s">
        <v>1225</v>
      </c>
      <c r="F518" t="s">
        <v>1779</v>
      </c>
      <c r="G518" t="s">
        <v>2325</v>
      </c>
    </row>
    <row r="519" spans="1:7" x14ac:dyDescent="0.25">
      <c r="A519" s="18">
        <v>10</v>
      </c>
      <c r="B519" t="s">
        <v>1781</v>
      </c>
      <c r="C519">
        <v>92290</v>
      </c>
      <c r="D519">
        <v>92019</v>
      </c>
      <c r="E519" t="s">
        <v>1225</v>
      </c>
      <c r="F519" t="s">
        <v>1779</v>
      </c>
      <c r="G519" t="s">
        <v>2326</v>
      </c>
    </row>
    <row r="520" spans="1:7" x14ac:dyDescent="0.25">
      <c r="A520" s="18">
        <v>10</v>
      </c>
      <c r="B520" t="s">
        <v>1786</v>
      </c>
      <c r="C520">
        <v>92290</v>
      </c>
      <c r="D520">
        <v>92019</v>
      </c>
      <c r="E520" t="s">
        <v>1225</v>
      </c>
      <c r="F520" t="s">
        <v>1779</v>
      </c>
      <c r="G520" t="s">
        <v>2327</v>
      </c>
    </row>
    <row r="521" spans="1:7" x14ac:dyDescent="0.25">
      <c r="A521" s="18">
        <v>11</v>
      </c>
      <c r="B521" t="s">
        <v>1694</v>
      </c>
      <c r="C521">
        <v>75017</v>
      </c>
      <c r="D521">
        <v>75117</v>
      </c>
      <c r="E521" t="s">
        <v>47</v>
      </c>
      <c r="F521" t="s">
        <v>1695</v>
      </c>
      <c r="G521" t="s">
        <v>2328</v>
      </c>
    </row>
    <row r="522" spans="1:7" x14ac:dyDescent="0.25">
      <c r="A522" s="18">
        <v>11</v>
      </c>
      <c r="B522" t="s">
        <v>1699</v>
      </c>
      <c r="C522">
        <v>75017</v>
      </c>
      <c r="D522">
        <v>75117</v>
      </c>
      <c r="E522" t="s">
        <v>47</v>
      </c>
      <c r="F522" t="s">
        <v>1695</v>
      </c>
      <c r="G522" t="s">
        <v>2329</v>
      </c>
    </row>
    <row r="523" spans="1:7" x14ac:dyDescent="0.25">
      <c r="A523" s="18">
        <v>11</v>
      </c>
      <c r="B523" t="s">
        <v>1700</v>
      </c>
      <c r="C523">
        <v>75017</v>
      </c>
      <c r="D523">
        <v>75117</v>
      </c>
      <c r="E523" t="s">
        <v>47</v>
      </c>
      <c r="F523" t="s">
        <v>1695</v>
      </c>
      <c r="G523" t="s">
        <v>2330</v>
      </c>
    </row>
    <row r="524" spans="1:7" x14ac:dyDescent="0.25">
      <c r="A524" s="18">
        <v>11</v>
      </c>
      <c r="B524" t="s">
        <v>1702</v>
      </c>
      <c r="C524">
        <v>75017</v>
      </c>
      <c r="D524">
        <v>75117</v>
      </c>
      <c r="E524" t="s">
        <v>47</v>
      </c>
      <c r="F524" t="s">
        <v>1695</v>
      </c>
      <c r="G524" t="s">
        <v>2331</v>
      </c>
    </row>
    <row r="525" spans="1:7" x14ac:dyDescent="0.25">
      <c r="A525" s="18">
        <v>11</v>
      </c>
      <c r="B525" t="s">
        <v>1703</v>
      </c>
      <c r="C525">
        <v>75017</v>
      </c>
      <c r="D525">
        <v>75117</v>
      </c>
      <c r="E525" t="s">
        <v>47</v>
      </c>
      <c r="F525" t="s">
        <v>1695</v>
      </c>
      <c r="G525" t="s">
        <v>2332</v>
      </c>
    </row>
    <row r="526" spans="1:7" x14ac:dyDescent="0.25">
      <c r="A526" s="18">
        <v>11</v>
      </c>
      <c r="B526" t="s">
        <v>1704</v>
      </c>
      <c r="C526">
        <v>75017</v>
      </c>
      <c r="D526">
        <v>75117</v>
      </c>
      <c r="E526" t="s">
        <v>47</v>
      </c>
      <c r="F526" t="s">
        <v>1695</v>
      </c>
      <c r="G526" t="s">
        <v>2333</v>
      </c>
    </row>
    <row r="527" spans="1:7" x14ac:dyDescent="0.25">
      <c r="A527" s="18">
        <v>11</v>
      </c>
      <c r="B527" t="s">
        <v>1706</v>
      </c>
      <c r="C527">
        <v>75017</v>
      </c>
      <c r="D527">
        <v>75117</v>
      </c>
      <c r="E527" t="s">
        <v>47</v>
      </c>
      <c r="F527" t="s">
        <v>1695</v>
      </c>
      <c r="G527" t="s">
        <v>2334</v>
      </c>
    </row>
    <row r="528" spans="1:7" x14ac:dyDescent="0.25">
      <c r="A528" s="18">
        <v>11</v>
      </c>
      <c r="B528" t="s">
        <v>1706</v>
      </c>
      <c r="C528">
        <v>75017</v>
      </c>
      <c r="D528">
        <v>75117</v>
      </c>
      <c r="E528" t="s">
        <v>47</v>
      </c>
      <c r="F528" t="s">
        <v>1695</v>
      </c>
      <c r="G528" t="s">
        <v>2334</v>
      </c>
    </row>
    <row r="529" spans="1:7" x14ac:dyDescent="0.25">
      <c r="A529" s="18">
        <v>11</v>
      </c>
      <c r="B529" t="s">
        <v>1707</v>
      </c>
      <c r="C529">
        <v>75017</v>
      </c>
      <c r="D529">
        <v>75117</v>
      </c>
      <c r="E529" t="s">
        <v>47</v>
      </c>
      <c r="F529" t="s">
        <v>1695</v>
      </c>
      <c r="G529" t="s">
        <v>2335</v>
      </c>
    </row>
    <row r="530" spans="1:7" x14ac:dyDescent="0.25">
      <c r="A530" s="18">
        <v>11</v>
      </c>
      <c r="B530" t="s">
        <v>1709</v>
      </c>
      <c r="C530">
        <v>75017</v>
      </c>
      <c r="D530">
        <v>75117</v>
      </c>
      <c r="E530" t="s">
        <v>47</v>
      </c>
      <c r="F530" t="s">
        <v>1695</v>
      </c>
      <c r="G530" t="s">
        <v>2336</v>
      </c>
    </row>
    <row r="531" spans="1:7" x14ac:dyDescent="0.25">
      <c r="A531" s="18">
        <v>11</v>
      </c>
      <c r="B531" t="s">
        <v>1720</v>
      </c>
      <c r="C531">
        <v>75015</v>
      </c>
      <c r="D531">
        <v>75115</v>
      </c>
      <c r="E531" t="s">
        <v>43</v>
      </c>
      <c r="F531" t="s">
        <v>1714</v>
      </c>
      <c r="G531" t="s">
        <v>2337</v>
      </c>
    </row>
    <row r="532" spans="1:7" x14ac:dyDescent="0.25">
      <c r="A532" s="18">
        <v>11</v>
      </c>
      <c r="B532" t="s">
        <v>1735</v>
      </c>
      <c r="C532">
        <v>78300</v>
      </c>
      <c r="D532">
        <v>78498</v>
      </c>
      <c r="E532" t="s">
        <v>895</v>
      </c>
      <c r="F532" t="s">
        <v>1724</v>
      </c>
      <c r="G532" t="s">
        <v>2338</v>
      </c>
    </row>
    <row r="533" spans="1:7" x14ac:dyDescent="0.25">
      <c r="A533" s="18">
        <v>11</v>
      </c>
      <c r="B533" t="s">
        <v>1742</v>
      </c>
      <c r="C533">
        <v>78300</v>
      </c>
      <c r="D533">
        <v>78498</v>
      </c>
      <c r="E533" t="s">
        <v>895</v>
      </c>
      <c r="F533" t="s">
        <v>1724</v>
      </c>
      <c r="G533" t="s">
        <v>2339</v>
      </c>
    </row>
    <row r="534" spans="1:7" x14ac:dyDescent="0.25">
      <c r="A534" s="18">
        <v>11</v>
      </c>
      <c r="B534" t="s">
        <v>1733</v>
      </c>
      <c r="C534">
        <v>78300</v>
      </c>
      <c r="D534">
        <v>78498</v>
      </c>
      <c r="E534" t="s">
        <v>895</v>
      </c>
      <c r="F534" t="s">
        <v>1724</v>
      </c>
      <c r="G534" t="s">
        <v>2340</v>
      </c>
    </row>
    <row r="535" spans="1:7" x14ac:dyDescent="0.25">
      <c r="A535" s="18">
        <v>11</v>
      </c>
      <c r="B535" t="s">
        <v>1753</v>
      </c>
      <c r="C535">
        <v>92160</v>
      </c>
      <c r="D535">
        <v>92002</v>
      </c>
      <c r="E535" t="s">
        <v>1213</v>
      </c>
      <c r="F535" t="s">
        <v>1745</v>
      </c>
      <c r="G535" t="s">
        <v>2341</v>
      </c>
    </row>
    <row r="536" spans="1:7" x14ac:dyDescent="0.25">
      <c r="A536" s="18">
        <v>11</v>
      </c>
      <c r="B536" t="s">
        <v>1750</v>
      </c>
      <c r="C536">
        <v>92160</v>
      </c>
      <c r="D536">
        <v>92002</v>
      </c>
      <c r="E536" t="s">
        <v>1213</v>
      </c>
      <c r="F536" t="s">
        <v>1745</v>
      </c>
      <c r="G536" t="s">
        <v>2342</v>
      </c>
    </row>
    <row r="537" spans="1:7" x14ac:dyDescent="0.25">
      <c r="A537" s="18">
        <v>11</v>
      </c>
      <c r="B537" t="s">
        <v>1754</v>
      </c>
      <c r="C537">
        <v>92160</v>
      </c>
      <c r="D537">
        <v>92002</v>
      </c>
      <c r="E537" t="s">
        <v>1213</v>
      </c>
      <c r="F537" t="s">
        <v>1745</v>
      </c>
      <c r="G537" t="s">
        <v>2343</v>
      </c>
    </row>
    <row r="538" spans="1:7" x14ac:dyDescent="0.25">
      <c r="A538" s="18">
        <v>11</v>
      </c>
      <c r="B538" t="s">
        <v>1750</v>
      </c>
      <c r="C538">
        <v>92160</v>
      </c>
      <c r="D538">
        <v>92002</v>
      </c>
      <c r="E538" t="s">
        <v>1213</v>
      </c>
      <c r="F538" t="s">
        <v>1745</v>
      </c>
      <c r="G538" t="s">
        <v>2342</v>
      </c>
    </row>
    <row r="539" spans="1:7" x14ac:dyDescent="0.25">
      <c r="A539" s="18">
        <v>11</v>
      </c>
      <c r="B539" t="s">
        <v>1780</v>
      </c>
      <c r="C539">
        <v>92290</v>
      </c>
      <c r="D539">
        <v>92019</v>
      </c>
      <c r="E539" t="s">
        <v>1225</v>
      </c>
      <c r="F539" t="s">
        <v>1779</v>
      </c>
      <c r="G539" t="s">
        <v>2344</v>
      </c>
    </row>
    <row r="540" spans="1:7" x14ac:dyDescent="0.25">
      <c r="A540" s="18">
        <v>11</v>
      </c>
      <c r="B540" t="s">
        <v>1782</v>
      </c>
      <c r="C540">
        <v>92290</v>
      </c>
      <c r="D540">
        <v>92019</v>
      </c>
      <c r="E540" t="s">
        <v>1225</v>
      </c>
      <c r="F540" t="s">
        <v>1779</v>
      </c>
      <c r="G540" t="s">
        <v>2345</v>
      </c>
    </row>
    <row r="541" spans="1:7" x14ac:dyDescent="0.25">
      <c r="A541" s="18">
        <v>11</v>
      </c>
      <c r="B541" t="s">
        <v>1789</v>
      </c>
      <c r="C541">
        <v>92290</v>
      </c>
      <c r="D541">
        <v>92019</v>
      </c>
      <c r="E541" t="s">
        <v>1225</v>
      </c>
      <c r="F541" t="s">
        <v>1779</v>
      </c>
      <c r="G541" t="s">
        <v>2346</v>
      </c>
    </row>
    <row r="542" spans="1:7" x14ac:dyDescent="0.25">
      <c r="A542" s="18">
        <v>11</v>
      </c>
      <c r="B542" t="s">
        <v>1798</v>
      </c>
      <c r="C542">
        <v>92290</v>
      </c>
      <c r="D542">
        <v>92019</v>
      </c>
      <c r="E542" t="s">
        <v>1225</v>
      </c>
      <c r="F542" t="s">
        <v>1779</v>
      </c>
      <c r="G542" t="s">
        <v>2347</v>
      </c>
    </row>
    <row r="543" spans="1:7" x14ac:dyDescent="0.25">
      <c r="A543" s="18">
        <v>11</v>
      </c>
      <c r="B543" t="s">
        <v>1800</v>
      </c>
      <c r="C543">
        <v>92290</v>
      </c>
      <c r="D543">
        <v>92019</v>
      </c>
      <c r="E543" t="s">
        <v>1225</v>
      </c>
      <c r="F543" t="s">
        <v>1779</v>
      </c>
      <c r="G543" t="s">
        <v>2348</v>
      </c>
    </row>
    <row r="544" spans="1:7" x14ac:dyDescent="0.25">
      <c r="A544" s="18">
        <v>11</v>
      </c>
      <c r="B544" t="s">
        <v>1797</v>
      </c>
      <c r="C544">
        <v>92290</v>
      </c>
      <c r="D544">
        <v>92019</v>
      </c>
      <c r="E544" t="s">
        <v>1225</v>
      </c>
      <c r="F544" t="s">
        <v>1779</v>
      </c>
      <c r="G544" t="s">
        <v>2349</v>
      </c>
    </row>
    <row r="545" spans="1:7" x14ac:dyDescent="0.25">
      <c r="A545" s="18">
        <v>11</v>
      </c>
      <c r="B545" t="s">
        <v>1785</v>
      </c>
      <c r="C545">
        <v>92290</v>
      </c>
      <c r="D545">
        <v>92019</v>
      </c>
      <c r="E545" t="s">
        <v>1225</v>
      </c>
      <c r="F545" t="s">
        <v>1779</v>
      </c>
      <c r="G545" t="s">
        <v>2350</v>
      </c>
    </row>
    <row r="546" spans="1:7" x14ac:dyDescent="0.25">
      <c r="A546" s="18">
        <v>11</v>
      </c>
      <c r="B546" t="s">
        <v>1778</v>
      </c>
      <c r="C546">
        <v>92290</v>
      </c>
      <c r="D546">
        <v>92019</v>
      </c>
      <c r="E546" t="s">
        <v>1225</v>
      </c>
      <c r="F546" t="s">
        <v>1779</v>
      </c>
      <c r="G546" t="s">
        <v>2351</v>
      </c>
    </row>
    <row r="547" spans="1:7" x14ac:dyDescent="0.25">
      <c r="A547" s="18">
        <v>11</v>
      </c>
      <c r="B547" t="s">
        <v>1783</v>
      </c>
      <c r="C547">
        <v>92290</v>
      </c>
      <c r="D547">
        <v>92019</v>
      </c>
      <c r="E547" t="s">
        <v>1225</v>
      </c>
      <c r="F547" t="s">
        <v>1779</v>
      </c>
      <c r="G547" t="s">
        <v>2352</v>
      </c>
    </row>
    <row r="548" spans="1:7" x14ac:dyDescent="0.25">
      <c r="A548" s="18">
        <v>11</v>
      </c>
      <c r="B548" t="s">
        <v>1788</v>
      </c>
      <c r="C548">
        <v>92290</v>
      </c>
      <c r="D548">
        <v>92019</v>
      </c>
      <c r="E548" t="s">
        <v>1225</v>
      </c>
      <c r="F548" t="s">
        <v>1779</v>
      </c>
      <c r="G548" t="s">
        <v>2353</v>
      </c>
    </row>
    <row r="549" spans="1:7" x14ac:dyDescent="0.25">
      <c r="A549" s="18">
        <v>11</v>
      </c>
      <c r="B549" t="s">
        <v>1818</v>
      </c>
      <c r="C549">
        <v>94100</v>
      </c>
      <c r="D549">
        <v>94068</v>
      </c>
      <c r="E549" t="s">
        <v>1422</v>
      </c>
      <c r="F549" t="s">
        <v>1817</v>
      </c>
      <c r="G549" t="s">
        <v>2354</v>
      </c>
    </row>
    <row r="550" spans="1:7" x14ac:dyDescent="0.25">
      <c r="A550" s="18">
        <v>11</v>
      </c>
      <c r="B550" t="s">
        <v>1819</v>
      </c>
      <c r="C550">
        <v>94100</v>
      </c>
      <c r="D550">
        <v>94068</v>
      </c>
      <c r="E550" t="s">
        <v>1422</v>
      </c>
      <c r="F550" t="s">
        <v>1817</v>
      </c>
      <c r="G550" t="s">
        <v>2355</v>
      </c>
    </row>
    <row r="551" spans="1:7" x14ac:dyDescent="0.25">
      <c r="A551" s="18">
        <v>11</v>
      </c>
      <c r="B551" t="s">
        <v>1823</v>
      </c>
      <c r="C551">
        <v>94100</v>
      </c>
      <c r="D551">
        <v>94068</v>
      </c>
      <c r="E551" t="s">
        <v>1422</v>
      </c>
      <c r="F551" t="s">
        <v>1817</v>
      </c>
      <c r="G551" t="s">
        <v>2356</v>
      </c>
    </row>
    <row r="552" spans="1:7" x14ac:dyDescent="0.25">
      <c r="A552" s="18">
        <v>12</v>
      </c>
      <c r="B552" t="s">
        <v>1700</v>
      </c>
      <c r="C552">
        <v>75017</v>
      </c>
      <c r="D552">
        <v>75117</v>
      </c>
      <c r="E552" t="s">
        <v>47</v>
      </c>
      <c r="F552" t="s">
        <v>1695</v>
      </c>
      <c r="G552" t="s">
        <v>2357</v>
      </c>
    </row>
    <row r="553" spans="1:7" x14ac:dyDescent="0.25">
      <c r="A553" s="18">
        <v>12</v>
      </c>
      <c r="B553" t="s">
        <v>1701</v>
      </c>
      <c r="C553">
        <v>75017</v>
      </c>
      <c r="D553">
        <v>75117</v>
      </c>
      <c r="E553" t="s">
        <v>47</v>
      </c>
      <c r="F553" t="s">
        <v>1695</v>
      </c>
      <c r="G553" t="s">
        <v>2358</v>
      </c>
    </row>
    <row r="554" spans="1:7" x14ac:dyDescent="0.25">
      <c r="A554" s="18">
        <v>12</v>
      </c>
      <c r="B554" t="s">
        <v>1703</v>
      </c>
      <c r="C554">
        <v>75017</v>
      </c>
      <c r="D554">
        <v>75117</v>
      </c>
      <c r="E554" t="s">
        <v>47</v>
      </c>
      <c r="F554" t="s">
        <v>1695</v>
      </c>
      <c r="G554" t="s">
        <v>2359</v>
      </c>
    </row>
    <row r="555" spans="1:7" x14ac:dyDescent="0.25">
      <c r="A555" s="18">
        <v>12</v>
      </c>
      <c r="B555" t="s">
        <v>1704</v>
      </c>
      <c r="C555">
        <v>75017</v>
      </c>
      <c r="D555">
        <v>75117</v>
      </c>
      <c r="E555" t="s">
        <v>47</v>
      </c>
      <c r="F555" t="s">
        <v>1695</v>
      </c>
      <c r="G555" t="s">
        <v>2360</v>
      </c>
    </row>
    <row r="556" spans="1:7" x14ac:dyDescent="0.25">
      <c r="A556" s="18">
        <v>12</v>
      </c>
      <c r="B556" t="s">
        <v>1706</v>
      </c>
      <c r="C556">
        <v>75017</v>
      </c>
      <c r="D556">
        <v>75117</v>
      </c>
      <c r="E556" t="s">
        <v>47</v>
      </c>
      <c r="F556" t="s">
        <v>1695</v>
      </c>
      <c r="G556" t="s">
        <v>2361</v>
      </c>
    </row>
    <row r="557" spans="1:7" x14ac:dyDescent="0.25">
      <c r="A557" s="18">
        <v>12</v>
      </c>
      <c r="B557" t="s">
        <v>1707</v>
      </c>
      <c r="C557">
        <v>75017</v>
      </c>
      <c r="D557">
        <v>75117</v>
      </c>
      <c r="E557" t="s">
        <v>47</v>
      </c>
      <c r="F557" t="s">
        <v>1695</v>
      </c>
      <c r="G557" t="s">
        <v>2362</v>
      </c>
    </row>
    <row r="558" spans="1:7" x14ac:dyDescent="0.25">
      <c r="A558" s="18">
        <v>12</v>
      </c>
      <c r="B558" t="s">
        <v>1709</v>
      </c>
      <c r="C558">
        <v>75017</v>
      </c>
      <c r="D558">
        <v>75117</v>
      </c>
      <c r="E558" t="s">
        <v>47</v>
      </c>
      <c r="F558" t="s">
        <v>1695</v>
      </c>
      <c r="G558" t="s">
        <v>2363</v>
      </c>
    </row>
    <row r="559" spans="1:7" x14ac:dyDescent="0.25">
      <c r="A559" s="18">
        <v>12</v>
      </c>
      <c r="B559" t="s">
        <v>1716</v>
      </c>
      <c r="C559">
        <v>75015</v>
      </c>
      <c r="D559">
        <v>75115</v>
      </c>
      <c r="E559" t="s">
        <v>43</v>
      </c>
      <c r="F559" t="s">
        <v>1711</v>
      </c>
      <c r="G559" t="s">
        <v>2364</v>
      </c>
    </row>
    <row r="560" spans="1:7" x14ac:dyDescent="0.25">
      <c r="A560" s="18">
        <v>12</v>
      </c>
      <c r="B560" t="s">
        <v>1718</v>
      </c>
      <c r="C560">
        <v>75015</v>
      </c>
      <c r="D560">
        <v>75115</v>
      </c>
      <c r="E560" t="s">
        <v>43</v>
      </c>
      <c r="F560" t="s">
        <v>1714</v>
      </c>
      <c r="G560" t="s">
        <v>2365</v>
      </c>
    </row>
    <row r="561" spans="1:7" x14ac:dyDescent="0.25">
      <c r="A561" s="18">
        <v>12</v>
      </c>
      <c r="B561" t="s">
        <v>1720</v>
      </c>
      <c r="C561">
        <v>75015</v>
      </c>
      <c r="D561">
        <v>75115</v>
      </c>
      <c r="E561" t="s">
        <v>43</v>
      </c>
      <c r="F561" t="s">
        <v>1714</v>
      </c>
      <c r="G561" t="s">
        <v>2366</v>
      </c>
    </row>
    <row r="562" spans="1:7" x14ac:dyDescent="0.25">
      <c r="A562" s="18">
        <v>12</v>
      </c>
      <c r="B562" t="s">
        <v>1728</v>
      </c>
      <c r="C562">
        <v>78300</v>
      </c>
      <c r="D562">
        <v>78498</v>
      </c>
      <c r="E562" t="s">
        <v>895</v>
      </c>
      <c r="F562" t="s">
        <v>1729</v>
      </c>
      <c r="G562" t="s">
        <v>2367</v>
      </c>
    </row>
    <row r="563" spans="1:7" x14ac:dyDescent="0.25">
      <c r="A563" s="18">
        <v>12</v>
      </c>
      <c r="B563" t="s">
        <v>1731</v>
      </c>
      <c r="C563">
        <v>78300</v>
      </c>
      <c r="D563">
        <v>78498</v>
      </c>
      <c r="E563" t="s">
        <v>895</v>
      </c>
      <c r="F563" t="s">
        <v>1724</v>
      </c>
      <c r="G563" t="s">
        <v>2368</v>
      </c>
    </row>
    <row r="564" spans="1:7" x14ac:dyDescent="0.25">
      <c r="A564" s="18">
        <v>12</v>
      </c>
      <c r="B564" t="s">
        <v>1736</v>
      </c>
      <c r="C564">
        <v>78300</v>
      </c>
      <c r="D564">
        <v>78498</v>
      </c>
      <c r="E564" t="s">
        <v>895</v>
      </c>
      <c r="F564" t="s">
        <v>1724</v>
      </c>
      <c r="G564" t="s">
        <v>2369</v>
      </c>
    </row>
    <row r="565" spans="1:7" x14ac:dyDescent="0.25">
      <c r="A565" s="18">
        <v>12</v>
      </c>
      <c r="B565" t="s">
        <v>1732</v>
      </c>
      <c r="C565">
        <v>78300</v>
      </c>
      <c r="D565">
        <v>78498</v>
      </c>
      <c r="E565" t="s">
        <v>895</v>
      </c>
      <c r="F565" t="s">
        <v>1724</v>
      </c>
      <c r="G565" t="s">
        <v>2370</v>
      </c>
    </row>
    <row r="566" spans="1:7" x14ac:dyDescent="0.25">
      <c r="A566" s="18">
        <v>12</v>
      </c>
      <c r="B566" t="s">
        <v>1733</v>
      </c>
      <c r="C566">
        <v>78300</v>
      </c>
      <c r="D566">
        <v>78498</v>
      </c>
      <c r="E566" t="s">
        <v>895</v>
      </c>
      <c r="F566" t="s">
        <v>1724</v>
      </c>
      <c r="G566" t="s">
        <v>2371</v>
      </c>
    </row>
    <row r="567" spans="1:7" x14ac:dyDescent="0.25">
      <c r="A567" s="18">
        <v>12</v>
      </c>
      <c r="B567" t="s">
        <v>1735</v>
      </c>
      <c r="C567">
        <v>78300</v>
      </c>
      <c r="D567">
        <v>78498</v>
      </c>
      <c r="E567" t="s">
        <v>895</v>
      </c>
      <c r="F567" t="s">
        <v>1724</v>
      </c>
      <c r="G567" t="s">
        <v>2372</v>
      </c>
    </row>
    <row r="568" spans="1:7" x14ac:dyDescent="0.25">
      <c r="A568" s="18">
        <v>12</v>
      </c>
      <c r="B568" t="s">
        <v>1734</v>
      </c>
      <c r="C568">
        <v>78300</v>
      </c>
      <c r="D568">
        <v>78498</v>
      </c>
      <c r="E568" t="s">
        <v>895</v>
      </c>
      <c r="F568" t="s">
        <v>1724</v>
      </c>
      <c r="G568" t="s">
        <v>2373</v>
      </c>
    </row>
    <row r="569" spans="1:7" x14ac:dyDescent="0.25">
      <c r="A569" s="18">
        <v>12</v>
      </c>
      <c r="B569" t="s">
        <v>1747</v>
      </c>
      <c r="C569">
        <v>92160</v>
      </c>
      <c r="D569">
        <v>92002</v>
      </c>
      <c r="E569" t="s">
        <v>1213</v>
      </c>
      <c r="F569" t="s">
        <v>1745</v>
      </c>
      <c r="G569" t="s">
        <v>2374</v>
      </c>
    </row>
    <row r="570" spans="1:7" x14ac:dyDescent="0.25">
      <c r="A570" s="18">
        <v>12</v>
      </c>
      <c r="B570" t="s">
        <v>1750</v>
      </c>
      <c r="C570">
        <v>92160</v>
      </c>
      <c r="D570">
        <v>92002</v>
      </c>
      <c r="E570" t="s">
        <v>1213</v>
      </c>
      <c r="F570" t="s">
        <v>1745</v>
      </c>
      <c r="G570" t="s">
        <v>2375</v>
      </c>
    </row>
    <row r="571" spans="1:7" x14ac:dyDescent="0.25">
      <c r="A571" s="18">
        <v>12</v>
      </c>
      <c r="B571" t="s">
        <v>1781</v>
      </c>
      <c r="C571">
        <v>92290</v>
      </c>
      <c r="D571">
        <v>92019</v>
      </c>
      <c r="E571" t="s">
        <v>1225</v>
      </c>
      <c r="F571" t="s">
        <v>1779</v>
      </c>
      <c r="G571" t="s">
        <v>2376</v>
      </c>
    </row>
    <row r="572" spans="1:7" x14ac:dyDescent="0.25">
      <c r="A572" s="18">
        <v>12</v>
      </c>
      <c r="B572" t="s">
        <v>1806</v>
      </c>
      <c r="C572">
        <v>92290</v>
      </c>
      <c r="D572">
        <v>92019</v>
      </c>
      <c r="E572" t="s">
        <v>1225</v>
      </c>
      <c r="F572" t="s">
        <v>1779</v>
      </c>
      <c r="G572" t="s">
        <v>2377</v>
      </c>
    </row>
    <row r="573" spans="1:7" x14ac:dyDescent="0.25">
      <c r="A573" s="18">
        <v>12</v>
      </c>
      <c r="B573" t="s">
        <v>1778</v>
      </c>
      <c r="C573">
        <v>92290</v>
      </c>
      <c r="D573">
        <v>92019</v>
      </c>
      <c r="E573" t="s">
        <v>1225</v>
      </c>
      <c r="F573" t="s">
        <v>1779</v>
      </c>
      <c r="G573" t="s">
        <v>2378</v>
      </c>
    </row>
    <row r="574" spans="1:7" x14ac:dyDescent="0.25">
      <c r="A574" s="18">
        <v>12</v>
      </c>
      <c r="B574" t="s">
        <v>1788</v>
      </c>
      <c r="C574">
        <v>92290</v>
      </c>
      <c r="D574">
        <v>92019</v>
      </c>
      <c r="E574" t="s">
        <v>1225</v>
      </c>
      <c r="F574" t="s">
        <v>1779</v>
      </c>
      <c r="G574" t="s">
        <v>2379</v>
      </c>
    </row>
    <row r="575" spans="1:7" x14ac:dyDescent="0.25">
      <c r="A575" s="18">
        <v>12</v>
      </c>
      <c r="B575" t="s">
        <v>1786</v>
      </c>
      <c r="C575">
        <v>92290</v>
      </c>
      <c r="D575">
        <v>92019</v>
      </c>
      <c r="E575" t="s">
        <v>1225</v>
      </c>
      <c r="F575" t="s">
        <v>1779</v>
      </c>
      <c r="G575" t="s">
        <v>2380</v>
      </c>
    </row>
    <row r="576" spans="1:7" x14ac:dyDescent="0.25">
      <c r="A576" s="18">
        <v>12</v>
      </c>
      <c r="B576" t="s">
        <v>1800</v>
      </c>
      <c r="C576">
        <v>92290</v>
      </c>
      <c r="D576">
        <v>92019</v>
      </c>
      <c r="E576" t="s">
        <v>1225</v>
      </c>
      <c r="F576" t="s">
        <v>1779</v>
      </c>
      <c r="G576" t="s">
        <v>2381</v>
      </c>
    </row>
    <row r="577" spans="1:7" x14ac:dyDescent="0.25">
      <c r="A577" s="18">
        <v>12</v>
      </c>
      <c r="B577" t="s">
        <v>1782</v>
      </c>
      <c r="C577">
        <v>92290</v>
      </c>
      <c r="D577">
        <v>92019</v>
      </c>
      <c r="E577" t="s">
        <v>1225</v>
      </c>
      <c r="F577" t="s">
        <v>1779</v>
      </c>
      <c r="G577" t="s">
        <v>2382</v>
      </c>
    </row>
    <row r="578" spans="1:7" x14ac:dyDescent="0.25">
      <c r="A578" s="18">
        <v>12</v>
      </c>
      <c r="B578" t="s">
        <v>1790</v>
      </c>
      <c r="C578">
        <v>92290</v>
      </c>
      <c r="D578">
        <v>92019</v>
      </c>
      <c r="E578" t="s">
        <v>1225</v>
      </c>
      <c r="F578" t="s">
        <v>1779</v>
      </c>
      <c r="G578" t="s">
        <v>2383</v>
      </c>
    </row>
    <row r="579" spans="1:7" x14ac:dyDescent="0.25">
      <c r="A579" s="18">
        <v>12</v>
      </c>
      <c r="B579" t="s">
        <v>1797</v>
      </c>
      <c r="C579">
        <v>92290</v>
      </c>
      <c r="D579">
        <v>92019</v>
      </c>
      <c r="E579" t="s">
        <v>1225</v>
      </c>
      <c r="F579" t="s">
        <v>1779</v>
      </c>
      <c r="G579" t="s">
        <v>2384</v>
      </c>
    </row>
    <row r="580" spans="1:7" x14ac:dyDescent="0.25">
      <c r="A580" s="18">
        <v>12</v>
      </c>
      <c r="B580" t="s">
        <v>1784</v>
      </c>
      <c r="C580">
        <v>92290</v>
      </c>
      <c r="D580">
        <v>92019</v>
      </c>
      <c r="E580" t="s">
        <v>1225</v>
      </c>
      <c r="F580" t="s">
        <v>1779</v>
      </c>
      <c r="G580" t="s">
        <v>2385</v>
      </c>
    </row>
    <row r="581" spans="1:7" x14ac:dyDescent="0.25">
      <c r="A581" s="18">
        <v>12</v>
      </c>
      <c r="B581" t="s">
        <v>1785</v>
      </c>
      <c r="C581">
        <v>92290</v>
      </c>
      <c r="D581">
        <v>92019</v>
      </c>
      <c r="E581" t="s">
        <v>1225</v>
      </c>
      <c r="F581" t="s">
        <v>1779</v>
      </c>
      <c r="G581" t="s">
        <v>2386</v>
      </c>
    </row>
    <row r="582" spans="1:7" x14ac:dyDescent="0.25">
      <c r="A582" s="18">
        <v>12</v>
      </c>
      <c r="B582" t="s">
        <v>1780</v>
      </c>
      <c r="C582">
        <v>92290</v>
      </c>
      <c r="D582">
        <v>92019</v>
      </c>
      <c r="E582" t="s">
        <v>1225</v>
      </c>
      <c r="F582" t="s">
        <v>1779</v>
      </c>
      <c r="G582" t="s">
        <v>2387</v>
      </c>
    </row>
    <row r="583" spans="1:7" x14ac:dyDescent="0.25">
      <c r="A583" s="18">
        <v>13</v>
      </c>
      <c r="B583" t="s">
        <v>1694</v>
      </c>
      <c r="C583">
        <v>75017</v>
      </c>
      <c r="D583">
        <v>75117</v>
      </c>
      <c r="E583" t="s">
        <v>47</v>
      </c>
      <c r="F583" t="s">
        <v>1695</v>
      </c>
      <c r="G583" t="s">
        <v>2388</v>
      </c>
    </row>
    <row r="584" spans="1:7" x14ac:dyDescent="0.25">
      <c r="A584" s="18">
        <v>13</v>
      </c>
      <c r="B584" t="s">
        <v>1699</v>
      </c>
      <c r="C584">
        <v>75017</v>
      </c>
      <c r="D584">
        <v>75117</v>
      </c>
      <c r="E584" t="s">
        <v>47</v>
      </c>
      <c r="F584" t="s">
        <v>1695</v>
      </c>
      <c r="G584" t="s">
        <v>2389</v>
      </c>
    </row>
    <row r="585" spans="1:7" x14ac:dyDescent="0.25">
      <c r="A585" s="18">
        <v>13</v>
      </c>
      <c r="B585" t="s">
        <v>1699</v>
      </c>
      <c r="C585">
        <v>75017</v>
      </c>
      <c r="D585">
        <v>75117</v>
      </c>
      <c r="E585" t="s">
        <v>47</v>
      </c>
      <c r="F585" t="s">
        <v>1695</v>
      </c>
      <c r="G585" t="s">
        <v>2389</v>
      </c>
    </row>
    <row r="586" spans="1:7" x14ac:dyDescent="0.25">
      <c r="A586" s="18">
        <v>13</v>
      </c>
      <c r="B586" t="s">
        <v>1700</v>
      </c>
      <c r="C586">
        <v>75017</v>
      </c>
      <c r="D586">
        <v>75117</v>
      </c>
      <c r="E586" t="s">
        <v>47</v>
      </c>
      <c r="F586" t="s">
        <v>1695</v>
      </c>
      <c r="G586" t="s">
        <v>2390</v>
      </c>
    </row>
    <row r="587" spans="1:7" x14ac:dyDescent="0.25">
      <c r="A587" s="18">
        <v>13</v>
      </c>
      <c r="B587" t="s">
        <v>1703</v>
      </c>
      <c r="C587">
        <v>75017</v>
      </c>
      <c r="D587">
        <v>75117</v>
      </c>
      <c r="E587" t="s">
        <v>47</v>
      </c>
      <c r="F587" t="s">
        <v>1695</v>
      </c>
      <c r="G587" t="s">
        <v>2391</v>
      </c>
    </row>
    <row r="588" spans="1:7" x14ac:dyDescent="0.25">
      <c r="A588" s="18">
        <v>13</v>
      </c>
      <c r="B588" t="s">
        <v>1704</v>
      </c>
      <c r="C588">
        <v>75017</v>
      </c>
      <c r="D588">
        <v>75117</v>
      </c>
      <c r="E588" t="s">
        <v>47</v>
      </c>
      <c r="F588" t="s">
        <v>1695</v>
      </c>
      <c r="G588" t="s">
        <v>2392</v>
      </c>
    </row>
    <row r="589" spans="1:7" x14ac:dyDescent="0.25">
      <c r="A589" s="18">
        <v>13</v>
      </c>
      <c r="B589" t="s">
        <v>1705</v>
      </c>
      <c r="C589">
        <v>75017</v>
      </c>
      <c r="D589">
        <v>75117</v>
      </c>
      <c r="E589" t="s">
        <v>47</v>
      </c>
      <c r="F589" t="s">
        <v>1695</v>
      </c>
      <c r="G589" t="s">
        <v>2393</v>
      </c>
    </row>
    <row r="590" spans="1:7" x14ac:dyDescent="0.25">
      <c r="A590" s="18">
        <v>13</v>
      </c>
      <c r="B590" t="s">
        <v>1706</v>
      </c>
      <c r="C590">
        <v>75017</v>
      </c>
      <c r="D590">
        <v>75117</v>
      </c>
      <c r="E590" t="s">
        <v>47</v>
      </c>
      <c r="F590" t="s">
        <v>1695</v>
      </c>
      <c r="G590" t="s">
        <v>2394</v>
      </c>
    </row>
    <row r="591" spans="1:7" x14ac:dyDescent="0.25">
      <c r="A591" s="18">
        <v>13</v>
      </c>
      <c r="B591" t="s">
        <v>1707</v>
      </c>
      <c r="C591">
        <v>75017</v>
      </c>
      <c r="D591">
        <v>75117</v>
      </c>
      <c r="E591" t="s">
        <v>47</v>
      </c>
      <c r="F591" t="s">
        <v>1695</v>
      </c>
      <c r="G591" t="s">
        <v>2395</v>
      </c>
    </row>
    <row r="592" spans="1:7" x14ac:dyDescent="0.25">
      <c r="A592" s="18">
        <v>13</v>
      </c>
      <c r="B592" t="s">
        <v>1709</v>
      </c>
      <c r="C592">
        <v>75017</v>
      </c>
      <c r="D592">
        <v>75117</v>
      </c>
      <c r="E592" t="s">
        <v>47</v>
      </c>
      <c r="F592" t="s">
        <v>1695</v>
      </c>
      <c r="G592" t="s">
        <v>2396</v>
      </c>
    </row>
    <row r="593" spans="1:7" x14ac:dyDescent="0.25">
      <c r="A593" s="18">
        <v>13</v>
      </c>
      <c r="B593" t="s">
        <v>1742</v>
      </c>
      <c r="C593">
        <v>78300</v>
      </c>
      <c r="D593">
        <v>78498</v>
      </c>
      <c r="E593" t="s">
        <v>895</v>
      </c>
      <c r="F593" t="s">
        <v>1724</v>
      </c>
      <c r="G593" t="s">
        <v>2397</v>
      </c>
    </row>
    <row r="594" spans="1:7" x14ac:dyDescent="0.25">
      <c r="A594" s="18">
        <v>13</v>
      </c>
      <c r="B594" t="s">
        <v>1733</v>
      </c>
      <c r="C594">
        <v>78300</v>
      </c>
      <c r="D594">
        <v>78498</v>
      </c>
      <c r="E594" t="s">
        <v>895</v>
      </c>
      <c r="F594" t="s">
        <v>1724</v>
      </c>
      <c r="G594" t="s">
        <v>2398</v>
      </c>
    </row>
    <row r="595" spans="1:7" x14ac:dyDescent="0.25">
      <c r="A595" s="18">
        <v>13</v>
      </c>
      <c r="B595" t="s">
        <v>1735</v>
      </c>
      <c r="C595">
        <v>78300</v>
      </c>
      <c r="D595">
        <v>78498</v>
      </c>
      <c r="E595" t="s">
        <v>895</v>
      </c>
      <c r="F595" t="s">
        <v>1724</v>
      </c>
      <c r="G595" t="s">
        <v>2399</v>
      </c>
    </row>
    <row r="596" spans="1:7" x14ac:dyDescent="0.25">
      <c r="A596" s="18">
        <v>13</v>
      </c>
      <c r="B596" t="s">
        <v>1723</v>
      </c>
      <c r="C596">
        <v>78300</v>
      </c>
      <c r="D596">
        <v>78498</v>
      </c>
      <c r="E596" t="s">
        <v>895</v>
      </c>
      <c r="F596" t="s">
        <v>1724</v>
      </c>
      <c r="G596" t="s">
        <v>2400</v>
      </c>
    </row>
    <row r="597" spans="1:7" x14ac:dyDescent="0.25">
      <c r="A597" s="18">
        <v>13</v>
      </c>
      <c r="B597" t="s">
        <v>1754</v>
      </c>
      <c r="C597">
        <v>92160</v>
      </c>
      <c r="D597">
        <v>92002</v>
      </c>
      <c r="E597" t="s">
        <v>1213</v>
      </c>
      <c r="F597" t="s">
        <v>1745</v>
      </c>
      <c r="G597" t="s">
        <v>2401</v>
      </c>
    </row>
    <row r="598" spans="1:7" x14ac:dyDescent="0.25">
      <c r="A598" s="18">
        <v>13</v>
      </c>
      <c r="B598" t="s">
        <v>1753</v>
      </c>
      <c r="C598">
        <v>92160</v>
      </c>
      <c r="D598">
        <v>92002</v>
      </c>
      <c r="E598" t="s">
        <v>1213</v>
      </c>
      <c r="F598" t="s">
        <v>1745</v>
      </c>
      <c r="G598" t="s">
        <v>2402</v>
      </c>
    </row>
    <row r="599" spans="1:7" x14ac:dyDescent="0.25">
      <c r="A599" s="18">
        <v>13</v>
      </c>
      <c r="B599" t="s">
        <v>1750</v>
      </c>
      <c r="C599">
        <v>92160</v>
      </c>
      <c r="D599">
        <v>92002</v>
      </c>
      <c r="E599" t="s">
        <v>1213</v>
      </c>
      <c r="F599" t="s">
        <v>1745</v>
      </c>
      <c r="G599" t="s">
        <v>2403</v>
      </c>
    </row>
    <row r="600" spans="1:7" x14ac:dyDescent="0.25">
      <c r="A600" s="18">
        <v>13</v>
      </c>
      <c r="B600" t="s">
        <v>1782</v>
      </c>
      <c r="C600">
        <v>92290</v>
      </c>
      <c r="D600">
        <v>92019</v>
      </c>
      <c r="E600" t="s">
        <v>1225</v>
      </c>
      <c r="F600" t="s">
        <v>1779</v>
      </c>
      <c r="G600" t="s">
        <v>2404</v>
      </c>
    </row>
    <row r="601" spans="1:7" x14ac:dyDescent="0.25">
      <c r="A601" s="18">
        <v>13</v>
      </c>
      <c r="B601" t="s">
        <v>1797</v>
      </c>
      <c r="C601">
        <v>92290</v>
      </c>
      <c r="D601">
        <v>92019</v>
      </c>
      <c r="E601" t="s">
        <v>1225</v>
      </c>
      <c r="F601" t="s">
        <v>1779</v>
      </c>
      <c r="G601" t="s">
        <v>2405</v>
      </c>
    </row>
    <row r="602" spans="1:7" x14ac:dyDescent="0.25">
      <c r="A602" s="18">
        <v>13</v>
      </c>
      <c r="B602" t="s">
        <v>1800</v>
      </c>
      <c r="C602">
        <v>92290</v>
      </c>
      <c r="D602">
        <v>92019</v>
      </c>
      <c r="E602" t="s">
        <v>1225</v>
      </c>
      <c r="F602" t="s">
        <v>1779</v>
      </c>
      <c r="G602" t="s">
        <v>2406</v>
      </c>
    </row>
    <row r="603" spans="1:7" x14ac:dyDescent="0.25">
      <c r="A603" s="18">
        <v>13</v>
      </c>
      <c r="B603" t="s">
        <v>1798</v>
      </c>
      <c r="C603">
        <v>92290</v>
      </c>
      <c r="D603">
        <v>92019</v>
      </c>
      <c r="E603" t="s">
        <v>1225</v>
      </c>
      <c r="F603" t="s">
        <v>1779</v>
      </c>
      <c r="G603" t="s">
        <v>2407</v>
      </c>
    </row>
    <row r="604" spans="1:7" x14ac:dyDescent="0.25">
      <c r="A604" s="18">
        <v>13</v>
      </c>
      <c r="B604" t="s">
        <v>1789</v>
      </c>
      <c r="C604">
        <v>92290</v>
      </c>
      <c r="D604">
        <v>92019</v>
      </c>
      <c r="E604" t="s">
        <v>1225</v>
      </c>
      <c r="F604" t="s">
        <v>1779</v>
      </c>
      <c r="G604" t="s">
        <v>2408</v>
      </c>
    </row>
    <row r="605" spans="1:7" x14ac:dyDescent="0.25">
      <c r="A605" s="18">
        <v>13</v>
      </c>
      <c r="B605" t="s">
        <v>1780</v>
      </c>
      <c r="C605">
        <v>92290</v>
      </c>
      <c r="D605">
        <v>92019</v>
      </c>
      <c r="E605" t="s">
        <v>1225</v>
      </c>
      <c r="F605" t="s">
        <v>1779</v>
      </c>
      <c r="G605" t="s">
        <v>2409</v>
      </c>
    </row>
    <row r="606" spans="1:7" x14ac:dyDescent="0.25">
      <c r="A606" s="18">
        <v>13</v>
      </c>
      <c r="B606" t="s">
        <v>1785</v>
      </c>
      <c r="C606">
        <v>92290</v>
      </c>
      <c r="D606">
        <v>92019</v>
      </c>
      <c r="E606" t="s">
        <v>1225</v>
      </c>
      <c r="F606" t="s">
        <v>1779</v>
      </c>
      <c r="G606" t="s">
        <v>2410</v>
      </c>
    </row>
    <row r="607" spans="1:7" x14ac:dyDescent="0.25">
      <c r="A607" s="18">
        <v>13</v>
      </c>
      <c r="B607" t="s">
        <v>1788</v>
      </c>
      <c r="C607">
        <v>92290</v>
      </c>
      <c r="D607">
        <v>92019</v>
      </c>
      <c r="E607" t="s">
        <v>1225</v>
      </c>
      <c r="F607" t="s">
        <v>1779</v>
      </c>
      <c r="G607" t="s">
        <v>2411</v>
      </c>
    </row>
    <row r="608" spans="1:7" x14ac:dyDescent="0.25">
      <c r="A608" s="18">
        <v>13</v>
      </c>
      <c r="B608" t="s">
        <v>1778</v>
      </c>
      <c r="C608">
        <v>92290</v>
      </c>
      <c r="D608">
        <v>92019</v>
      </c>
      <c r="E608" t="s">
        <v>1225</v>
      </c>
      <c r="F608" t="s">
        <v>1779</v>
      </c>
      <c r="G608" t="s">
        <v>2412</v>
      </c>
    </row>
    <row r="609" spans="1:7" x14ac:dyDescent="0.25">
      <c r="A609" s="18">
        <v>13</v>
      </c>
      <c r="B609" t="s">
        <v>1818</v>
      </c>
      <c r="C609">
        <v>94100</v>
      </c>
      <c r="D609">
        <v>94068</v>
      </c>
      <c r="E609" t="s">
        <v>1422</v>
      </c>
      <c r="F609" t="s">
        <v>1817</v>
      </c>
      <c r="G609" t="s">
        <v>2413</v>
      </c>
    </row>
    <row r="610" spans="1:7" x14ac:dyDescent="0.25">
      <c r="A610" s="18">
        <v>13</v>
      </c>
      <c r="B610" t="s">
        <v>1823</v>
      </c>
      <c r="C610">
        <v>94100</v>
      </c>
      <c r="D610">
        <v>94068</v>
      </c>
      <c r="E610" t="s">
        <v>1422</v>
      </c>
      <c r="F610" t="s">
        <v>1817</v>
      </c>
      <c r="G610" t="s">
        <v>2414</v>
      </c>
    </row>
    <row r="611" spans="1:7" x14ac:dyDescent="0.25">
      <c r="A611" s="18">
        <v>14</v>
      </c>
      <c r="B611" t="s">
        <v>1700</v>
      </c>
      <c r="C611">
        <v>75017</v>
      </c>
      <c r="D611">
        <v>75117</v>
      </c>
      <c r="E611" t="s">
        <v>47</v>
      </c>
      <c r="F611" t="s">
        <v>1695</v>
      </c>
      <c r="G611" t="s">
        <v>2415</v>
      </c>
    </row>
    <row r="612" spans="1:7" x14ac:dyDescent="0.25">
      <c r="A612" s="18">
        <v>14</v>
      </c>
      <c r="B612" t="s">
        <v>1701</v>
      </c>
      <c r="C612">
        <v>75017</v>
      </c>
      <c r="D612">
        <v>75117</v>
      </c>
      <c r="E612" t="s">
        <v>47</v>
      </c>
      <c r="F612" t="s">
        <v>1695</v>
      </c>
      <c r="G612" t="s">
        <v>2416</v>
      </c>
    </row>
    <row r="613" spans="1:7" x14ac:dyDescent="0.25">
      <c r="A613" s="18">
        <v>14</v>
      </c>
      <c r="B613" t="s">
        <v>1703</v>
      </c>
      <c r="C613">
        <v>75017</v>
      </c>
      <c r="D613">
        <v>75117</v>
      </c>
      <c r="E613" t="s">
        <v>47</v>
      </c>
      <c r="F613" t="s">
        <v>1695</v>
      </c>
      <c r="G613" t="s">
        <v>2417</v>
      </c>
    </row>
    <row r="614" spans="1:7" x14ac:dyDescent="0.25">
      <c r="A614" s="18">
        <v>14</v>
      </c>
      <c r="B614" t="s">
        <v>1704</v>
      </c>
      <c r="C614">
        <v>75017</v>
      </c>
      <c r="D614">
        <v>75117</v>
      </c>
      <c r="E614" t="s">
        <v>47</v>
      </c>
      <c r="F614" t="s">
        <v>1695</v>
      </c>
      <c r="G614" t="s">
        <v>2418</v>
      </c>
    </row>
    <row r="615" spans="1:7" x14ac:dyDescent="0.25">
      <c r="A615" s="18">
        <v>14</v>
      </c>
      <c r="B615" t="s">
        <v>1705</v>
      </c>
      <c r="C615">
        <v>75017</v>
      </c>
      <c r="D615">
        <v>75117</v>
      </c>
      <c r="E615" t="s">
        <v>47</v>
      </c>
      <c r="F615" t="s">
        <v>1695</v>
      </c>
      <c r="G615" t="s">
        <v>2419</v>
      </c>
    </row>
    <row r="616" spans="1:7" x14ac:dyDescent="0.25">
      <c r="A616" s="18">
        <v>14</v>
      </c>
      <c r="B616" t="s">
        <v>1706</v>
      </c>
      <c r="C616">
        <v>75017</v>
      </c>
      <c r="D616">
        <v>75117</v>
      </c>
      <c r="E616" t="s">
        <v>47</v>
      </c>
      <c r="F616" t="s">
        <v>1695</v>
      </c>
      <c r="G616" t="s">
        <v>2420</v>
      </c>
    </row>
    <row r="617" spans="1:7" x14ac:dyDescent="0.25">
      <c r="A617" s="18">
        <v>14</v>
      </c>
      <c r="B617" t="s">
        <v>1707</v>
      </c>
      <c r="C617">
        <v>75017</v>
      </c>
      <c r="D617">
        <v>75117</v>
      </c>
      <c r="E617" t="s">
        <v>47</v>
      </c>
      <c r="F617" t="s">
        <v>1695</v>
      </c>
      <c r="G617" t="s">
        <v>2421</v>
      </c>
    </row>
    <row r="618" spans="1:7" x14ac:dyDescent="0.25">
      <c r="A618" s="18">
        <v>14</v>
      </c>
      <c r="B618" t="s">
        <v>1709</v>
      </c>
      <c r="C618">
        <v>75017</v>
      </c>
      <c r="D618">
        <v>75117</v>
      </c>
      <c r="E618" t="s">
        <v>47</v>
      </c>
      <c r="F618" t="s">
        <v>1695</v>
      </c>
      <c r="G618" t="s">
        <v>2422</v>
      </c>
    </row>
    <row r="619" spans="1:7" x14ac:dyDescent="0.25">
      <c r="A619" s="18">
        <v>14</v>
      </c>
      <c r="B619" t="s">
        <v>1709</v>
      </c>
      <c r="C619">
        <v>75017</v>
      </c>
      <c r="D619">
        <v>75117</v>
      </c>
      <c r="E619" t="s">
        <v>47</v>
      </c>
      <c r="F619" t="s">
        <v>1695</v>
      </c>
      <c r="G619" t="s">
        <v>2422</v>
      </c>
    </row>
    <row r="620" spans="1:7" x14ac:dyDescent="0.25">
      <c r="A620" s="18">
        <v>14</v>
      </c>
      <c r="B620" t="s">
        <v>1716</v>
      </c>
      <c r="C620">
        <v>75015</v>
      </c>
      <c r="D620">
        <v>75115</v>
      </c>
      <c r="E620" t="s">
        <v>43</v>
      </c>
      <c r="F620" t="s">
        <v>1711</v>
      </c>
      <c r="G620" t="s">
        <v>2423</v>
      </c>
    </row>
    <row r="621" spans="1:7" x14ac:dyDescent="0.25">
      <c r="A621" s="18">
        <v>14</v>
      </c>
      <c r="B621" t="s">
        <v>1736</v>
      </c>
      <c r="C621">
        <v>78300</v>
      </c>
      <c r="D621">
        <v>78498</v>
      </c>
      <c r="E621" t="s">
        <v>895</v>
      </c>
      <c r="F621" t="s">
        <v>1724</v>
      </c>
      <c r="G621" t="s">
        <v>2424</v>
      </c>
    </row>
    <row r="622" spans="1:7" x14ac:dyDescent="0.25">
      <c r="A622" s="18">
        <v>14</v>
      </c>
      <c r="B622" t="s">
        <v>1735</v>
      </c>
      <c r="C622">
        <v>78300</v>
      </c>
      <c r="D622">
        <v>78498</v>
      </c>
      <c r="E622" t="s">
        <v>895</v>
      </c>
      <c r="F622" t="s">
        <v>1724</v>
      </c>
      <c r="G622" t="s">
        <v>2425</v>
      </c>
    </row>
    <row r="623" spans="1:7" x14ac:dyDescent="0.25">
      <c r="A623" s="18">
        <v>14</v>
      </c>
      <c r="B623" t="s">
        <v>1733</v>
      </c>
      <c r="C623">
        <v>78300</v>
      </c>
      <c r="D623">
        <v>78498</v>
      </c>
      <c r="E623" t="s">
        <v>895</v>
      </c>
      <c r="F623" t="s">
        <v>1724</v>
      </c>
      <c r="G623" t="s">
        <v>2426</v>
      </c>
    </row>
    <row r="624" spans="1:7" x14ac:dyDescent="0.25">
      <c r="A624" s="18">
        <v>14</v>
      </c>
      <c r="B624" t="s">
        <v>1731</v>
      </c>
      <c r="C624">
        <v>78300</v>
      </c>
      <c r="D624">
        <v>78498</v>
      </c>
      <c r="E624" t="s">
        <v>895</v>
      </c>
      <c r="F624" t="s">
        <v>1724</v>
      </c>
      <c r="G624" t="s">
        <v>2427</v>
      </c>
    </row>
    <row r="625" spans="1:7" x14ac:dyDescent="0.25">
      <c r="A625" s="18">
        <v>14</v>
      </c>
      <c r="B625" t="s">
        <v>1734</v>
      </c>
      <c r="C625">
        <v>78300</v>
      </c>
      <c r="D625">
        <v>78498</v>
      </c>
      <c r="E625" t="s">
        <v>895</v>
      </c>
      <c r="F625" t="s">
        <v>1724</v>
      </c>
      <c r="G625" t="s">
        <v>2428</v>
      </c>
    </row>
    <row r="626" spans="1:7" x14ac:dyDescent="0.25">
      <c r="A626" s="18">
        <v>14</v>
      </c>
      <c r="B626" t="s">
        <v>1747</v>
      </c>
      <c r="C626">
        <v>92160</v>
      </c>
      <c r="D626">
        <v>92002</v>
      </c>
      <c r="E626" t="s">
        <v>1213</v>
      </c>
      <c r="F626" t="s">
        <v>1745</v>
      </c>
      <c r="G626" t="s">
        <v>2429</v>
      </c>
    </row>
    <row r="627" spans="1:7" x14ac:dyDescent="0.25">
      <c r="A627" s="18">
        <v>14</v>
      </c>
      <c r="B627" t="s">
        <v>1750</v>
      </c>
      <c r="C627">
        <v>92160</v>
      </c>
      <c r="D627">
        <v>92002</v>
      </c>
      <c r="E627" t="s">
        <v>1213</v>
      </c>
      <c r="F627" t="s">
        <v>1745</v>
      </c>
      <c r="G627" t="s">
        <v>2430</v>
      </c>
    </row>
    <row r="628" spans="1:7" x14ac:dyDescent="0.25">
      <c r="A628" s="18">
        <v>14</v>
      </c>
      <c r="B628" t="s">
        <v>1790</v>
      </c>
      <c r="C628">
        <v>92290</v>
      </c>
      <c r="D628">
        <v>92019</v>
      </c>
      <c r="E628" t="s">
        <v>1225</v>
      </c>
      <c r="F628" t="s">
        <v>1779</v>
      </c>
      <c r="G628" t="s">
        <v>2431</v>
      </c>
    </row>
    <row r="629" spans="1:7" x14ac:dyDescent="0.25">
      <c r="A629" s="18">
        <v>14</v>
      </c>
      <c r="B629" t="s">
        <v>1780</v>
      </c>
      <c r="C629">
        <v>92290</v>
      </c>
      <c r="D629">
        <v>92019</v>
      </c>
      <c r="E629" t="s">
        <v>1225</v>
      </c>
      <c r="F629" t="s">
        <v>1779</v>
      </c>
      <c r="G629" t="s">
        <v>2432</v>
      </c>
    </row>
    <row r="630" spans="1:7" x14ac:dyDescent="0.25">
      <c r="A630" s="18">
        <v>14</v>
      </c>
      <c r="B630" t="s">
        <v>1778</v>
      </c>
      <c r="C630">
        <v>92290</v>
      </c>
      <c r="D630">
        <v>92019</v>
      </c>
      <c r="E630" t="s">
        <v>1225</v>
      </c>
      <c r="F630" t="s">
        <v>1779</v>
      </c>
      <c r="G630" t="s">
        <v>2433</v>
      </c>
    </row>
    <row r="631" spans="1:7" x14ac:dyDescent="0.25">
      <c r="A631" s="18">
        <v>14</v>
      </c>
      <c r="B631" t="s">
        <v>1784</v>
      </c>
      <c r="C631">
        <v>92290</v>
      </c>
      <c r="D631">
        <v>92019</v>
      </c>
      <c r="E631" t="s">
        <v>1225</v>
      </c>
      <c r="F631" t="s">
        <v>1779</v>
      </c>
      <c r="G631" t="s">
        <v>2434</v>
      </c>
    </row>
    <row r="632" spans="1:7" x14ac:dyDescent="0.25">
      <c r="A632" s="18">
        <v>14</v>
      </c>
      <c r="B632" t="s">
        <v>1797</v>
      </c>
      <c r="C632">
        <v>92290</v>
      </c>
      <c r="D632">
        <v>92019</v>
      </c>
      <c r="E632" t="s">
        <v>1225</v>
      </c>
      <c r="F632" t="s">
        <v>1779</v>
      </c>
      <c r="G632" t="s">
        <v>2435</v>
      </c>
    </row>
    <row r="633" spans="1:7" x14ac:dyDescent="0.25">
      <c r="A633" s="18">
        <v>14</v>
      </c>
      <c r="B633" t="s">
        <v>1782</v>
      </c>
      <c r="C633">
        <v>92290</v>
      </c>
      <c r="D633">
        <v>92019</v>
      </c>
      <c r="E633" t="s">
        <v>1225</v>
      </c>
      <c r="F633" t="s">
        <v>1779</v>
      </c>
      <c r="G633" t="s">
        <v>2436</v>
      </c>
    </row>
    <row r="634" spans="1:7" x14ac:dyDescent="0.25">
      <c r="A634" s="18">
        <v>14</v>
      </c>
      <c r="B634" t="s">
        <v>1788</v>
      </c>
      <c r="C634">
        <v>92290</v>
      </c>
      <c r="D634">
        <v>92019</v>
      </c>
      <c r="E634" t="s">
        <v>1225</v>
      </c>
      <c r="F634" t="s">
        <v>1779</v>
      </c>
      <c r="G634" t="s">
        <v>2437</v>
      </c>
    </row>
    <row r="635" spans="1:7" x14ac:dyDescent="0.25">
      <c r="A635" s="18">
        <v>14</v>
      </c>
      <c r="B635" t="s">
        <v>1785</v>
      </c>
      <c r="C635">
        <v>92290</v>
      </c>
      <c r="D635">
        <v>92019</v>
      </c>
      <c r="E635" t="s">
        <v>1225</v>
      </c>
      <c r="F635" t="s">
        <v>1779</v>
      </c>
      <c r="G635" t="s">
        <v>2438</v>
      </c>
    </row>
    <row r="636" spans="1:7" x14ac:dyDescent="0.25">
      <c r="A636" s="18">
        <v>15</v>
      </c>
      <c r="B636" t="s">
        <v>1694</v>
      </c>
      <c r="C636">
        <v>75017</v>
      </c>
      <c r="D636">
        <v>75117</v>
      </c>
      <c r="E636" t="s">
        <v>47</v>
      </c>
      <c r="F636" t="s">
        <v>1695</v>
      </c>
      <c r="G636" t="s">
        <v>2439</v>
      </c>
    </row>
    <row r="637" spans="1:7" x14ac:dyDescent="0.25">
      <c r="A637" s="18">
        <v>15</v>
      </c>
      <c r="B637" t="s">
        <v>1699</v>
      </c>
      <c r="C637">
        <v>75017</v>
      </c>
      <c r="D637">
        <v>75117</v>
      </c>
      <c r="E637" t="s">
        <v>47</v>
      </c>
      <c r="F637" t="s">
        <v>1695</v>
      </c>
      <c r="G637" t="s">
        <v>2440</v>
      </c>
    </row>
    <row r="638" spans="1:7" x14ac:dyDescent="0.25">
      <c r="A638" s="18">
        <v>15</v>
      </c>
      <c r="B638" t="s">
        <v>1700</v>
      </c>
      <c r="C638">
        <v>75017</v>
      </c>
      <c r="D638">
        <v>75117</v>
      </c>
      <c r="E638" t="s">
        <v>47</v>
      </c>
      <c r="F638" t="s">
        <v>1695</v>
      </c>
      <c r="G638" t="s">
        <v>2441</v>
      </c>
    </row>
    <row r="639" spans="1:7" x14ac:dyDescent="0.25">
      <c r="A639" s="18">
        <v>15</v>
      </c>
      <c r="B639" t="s">
        <v>1703</v>
      </c>
      <c r="C639">
        <v>75017</v>
      </c>
      <c r="D639">
        <v>75117</v>
      </c>
      <c r="E639" t="s">
        <v>47</v>
      </c>
      <c r="F639" t="s">
        <v>1695</v>
      </c>
      <c r="G639" t="s">
        <v>2442</v>
      </c>
    </row>
    <row r="640" spans="1:7" x14ac:dyDescent="0.25">
      <c r="A640" s="18">
        <v>15</v>
      </c>
      <c r="B640" t="s">
        <v>1704</v>
      </c>
      <c r="C640">
        <v>75017</v>
      </c>
      <c r="D640">
        <v>75117</v>
      </c>
      <c r="E640" t="s">
        <v>47</v>
      </c>
      <c r="F640" t="s">
        <v>1695</v>
      </c>
      <c r="G640" t="s">
        <v>2443</v>
      </c>
    </row>
    <row r="641" spans="1:7" x14ac:dyDescent="0.25">
      <c r="A641" s="18">
        <v>15</v>
      </c>
      <c r="B641" t="s">
        <v>1706</v>
      </c>
      <c r="C641">
        <v>75017</v>
      </c>
      <c r="D641">
        <v>75117</v>
      </c>
      <c r="E641" t="s">
        <v>47</v>
      </c>
      <c r="F641" t="s">
        <v>1695</v>
      </c>
      <c r="G641" t="s">
        <v>2444</v>
      </c>
    </row>
    <row r="642" spans="1:7" x14ac:dyDescent="0.25">
      <c r="A642" s="18">
        <v>15</v>
      </c>
      <c r="B642" t="s">
        <v>1706</v>
      </c>
      <c r="C642">
        <v>75017</v>
      </c>
      <c r="D642">
        <v>75117</v>
      </c>
      <c r="E642" t="s">
        <v>47</v>
      </c>
      <c r="F642" t="s">
        <v>1695</v>
      </c>
      <c r="G642" t="s">
        <v>2444</v>
      </c>
    </row>
    <row r="643" spans="1:7" x14ac:dyDescent="0.25">
      <c r="A643" s="18">
        <v>15</v>
      </c>
      <c r="B643" t="s">
        <v>1709</v>
      </c>
      <c r="C643">
        <v>75017</v>
      </c>
      <c r="D643">
        <v>75117</v>
      </c>
      <c r="E643" t="s">
        <v>47</v>
      </c>
      <c r="F643" t="s">
        <v>1695</v>
      </c>
      <c r="G643" t="s">
        <v>2445</v>
      </c>
    </row>
    <row r="644" spans="1:7" x14ac:dyDescent="0.25">
      <c r="A644" s="18">
        <v>15</v>
      </c>
      <c r="B644" t="s">
        <v>1726</v>
      </c>
      <c r="C644">
        <v>78300</v>
      </c>
      <c r="D644">
        <v>78498</v>
      </c>
      <c r="E644" t="s">
        <v>895</v>
      </c>
      <c r="F644" t="s">
        <v>1724</v>
      </c>
      <c r="G644" t="s">
        <v>2446</v>
      </c>
    </row>
    <row r="645" spans="1:7" x14ac:dyDescent="0.25">
      <c r="A645" s="18">
        <v>15</v>
      </c>
      <c r="B645" t="s">
        <v>1723</v>
      </c>
      <c r="C645">
        <v>78300</v>
      </c>
      <c r="D645">
        <v>78498</v>
      </c>
      <c r="E645" t="s">
        <v>895</v>
      </c>
      <c r="F645" t="s">
        <v>1724</v>
      </c>
      <c r="G645" t="s">
        <v>2447</v>
      </c>
    </row>
    <row r="646" spans="1:7" x14ac:dyDescent="0.25">
      <c r="A646" s="18">
        <v>15</v>
      </c>
      <c r="B646" t="s">
        <v>1742</v>
      </c>
      <c r="C646">
        <v>78300</v>
      </c>
      <c r="D646">
        <v>78498</v>
      </c>
      <c r="E646" t="s">
        <v>895</v>
      </c>
      <c r="F646" t="s">
        <v>1724</v>
      </c>
      <c r="G646" t="s">
        <v>2448</v>
      </c>
    </row>
    <row r="647" spans="1:7" x14ac:dyDescent="0.25">
      <c r="A647" s="18">
        <v>15</v>
      </c>
      <c r="B647" t="s">
        <v>1734</v>
      </c>
      <c r="C647">
        <v>78300</v>
      </c>
      <c r="D647">
        <v>78498</v>
      </c>
      <c r="E647" t="s">
        <v>895</v>
      </c>
      <c r="F647" t="s">
        <v>1724</v>
      </c>
      <c r="G647" t="s">
        <v>2449</v>
      </c>
    </row>
    <row r="648" spans="1:7" x14ac:dyDescent="0.25">
      <c r="A648" s="18">
        <v>15</v>
      </c>
      <c r="B648" t="s">
        <v>1735</v>
      </c>
      <c r="C648">
        <v>78300</v>
      </c>
      <c r="D648">
        <v>78498</v>
      </c>
      <c r="E648" t="s">
        <v>895</v>
      </c>
      <c r="F648" t="s">
        <v>1724</v>
      </c>
      <c r="G648" t="s">
        <v>2450</v>
      </c>
    </row>
    <row r="649" spans="1:7" x14ac:dyDescent="0.25">
      <c r="A649" s="18">
        <v>15</v>
      </c>
      <c r="B649" t="s">
        <v>1753</v>
      </c>
      <c r="C649">
        <v>92160</v>
      </c>
      <c r="D649">
        <v>92002</v>
      </c>
      <c r="E649" t="s">
        <v>1213</v>
      </c>
      <c r="F649" t="s">
        <v>1745</v>
      </c>
      <c r="G649" t="s">
        <v>2451</v>
      </c>
    </row>
    <row r="650" spans="1:7" x14ac:dyDescent="0.25">
      <c r="A650" s="18">
        <v>15</v>
      </c>
      <c r="B650" t="s">
        <v>1754</v>
      </c>
      <c r="C650">
        <v>92160</v>
      </c>
      <c r="D650">
        <v>92002</v>
      </c>
      <c r="E650" t="s">
        <v>1213</v>
      </c>
      <c r="F650" t="s">
        <v>1745</v>
      </c>
      <c r="G650" t="s">
        <v>2452</v>
      </c>
    </row>
    <row r="651" spans="1:7" x14ac:dyDescent="0.25">
      <c r="A651" s="18">
        <v>15</v>
      </c>
      <c r="B651" t="s">
        <v>1780</v>
      </c>
      <c r="C651">
        <v>92290</v>
      </c>
      <c r="D651">
        <v>92019</v>
      </c>
      <c r="E651" t="s">
        <v>1225</v>
      </c>
      <c r="F651" t="s">
        <v>1779</v>
      </c>
      <c r="G651" t="s">
        <v>2453</v>
      </c>
    </row>
    <row r="652" spans="1:7" x14ac:dyDescent="0.25">
      <c r="A652" s="18">
        <v>15</v>
      </c>
      <c r="B652" t="s">
        <v>1782</v>
      </c>
      <c r="C652">
        <v>92290</v>
      </c>
      <c r="D652">
        <v>92019</v>
      </c>
      <c r="E652" t="s">
        <v>1225</v>
      </c>
      <c r="F652" t="s">
        <v>1779</v>
      </c>
      <c r="G652" t="s">
        <v>2454</v>
      </c>
    </row>
    <row r="653" spans="1:7" x14ac:dyDescent="0.25">
      <c r="A653" s="18">
        <v>15</v>
      </c>
      <c r="B653" t="s">
        <v>1798</v>
      </c>
      <c r="C653">
        <v>92290</v>
      </c>
      <c r="D653">
        <v>92019</v>
      </c>
      <c r="E653" t="s">
        <v>1225</v>
      </c>
      <c r="F653" t="s">
        <v>1779</v>
      </c>
      <c r="G653" t="s">
        <v>2455</v>
      </c>
    </row>
    <row r="654" spans="1:7" x14ac:dyDescent="0.25">
      <c r="A654" s="18">
        <v>15</v>
      </c>
      <c r="B654" t="s">
        <v>1788</v>
      </c>
      <c r="C654">
        <v>92290</v>
      </c>
      <c r="D654">
        <v>92019</v>
      </c>
      <c r="E654" t="s">
        <v>1225</v>
      </c>
      <c r="F654" t="s">
        <v>1779</v>
      </c>
      <c r="G654" t="s">
        <v>2456</v>
      </c>
    </row>
    <row r="655" spans="1:7" x14ac:dyDescent="0.25">
      <c r="A655" s="18">
        <v>15</v>
      </c>
      <c r="B655" t="s">
        <v>1778</v>
      </c>
      <c r="C655">
        <v>92290</v>
      </c>
      <c r="D655">
        <v>92019</v>
      </c>
      <c r="E655" t="s">
        <v>1225</v>
      </c>
      <c r="F655" t="s">
        <v>1779</v>
      </c>
      <c r="G655" t="s">
        <v>2457</v>
      </c>
    </row>
    <row r="656" spans="1:7" x14ac:dyDescent="0.25">
      <c r="A656" s="18">
        <v>15</v>
      </c>
      <c r="B656" t="s">
        <v>1785</v>
      </c>
      <c r="C656">
        <v>92290</v>
      </c>
      <c r="D656">
        <v>92019</v>
      </c>
      <c r="E656" t="s">
        <v>1225</v>
      </c>
      <c r="F656" t="s">
        <v>1779</v>
      </c>
      <c r="G656" t="s">
        <v>2458</v>
      </c>
    </row>
    <row r="657" spans="1:7" x14ac:dyDescent="0.25">
      <c r="A657" s="18">
        <v>15</v>
      </c>
      <c r="B657" t="s">
        <v>1789</v>
      </c>
      <c r="C657">
        <v>92290</v>
      </c>
      <c r="D657">
        <v>92019</v>
      </c>
      <c r="E657" t="s">
        <v>1225</v>
      </c>
      <c r="F657" t="s">
        <v>1779</v>
      </c>
      <c r="G657" t="s">
        <v>2459</v>
      </c>
    </row>
    <row r="658" spans="1:7" x14ac:dyDescent="0.25">
      <c r="A658" s="18">
        <v>15</v>
      </c>
      <c r="B658" t="s">
        <v>1797</v>
      </c>
      <c r="C658">
        <v>92290</v>
      </c>
      <c r="D658">
        <v>92019</v>
      </c>
      <c r="E658" t="s">
        <v>1225</v>
      </c>
      <c r="F658" t="s">
        <v>1779</v>
      </c>
      <c r="G658" t="s">
        <v>2460</v>
      </c>
    </row>
    <row r="659" spans="1:7" x14ac:dyDescent="0.25">
      <c r="A659" s="18">
        <v>15</v>
      </c>
      <c r="B659" t="s">
        <v>1800</v>
      </c>
      <c r="C659">
        <v>92290</v>
      </c>
      <c r="D659">
        <v>92019</v>
      </c>
      <c r="E659" t="s">
        <v>1225</v>
      </c>
      <c r="F659" t="s">
        <v>1779</v>
      </c>
      <c r="G659" t="s">
        <v>2461</v>
      </c>
    </row>
    <row r="660" spans="1:7" x14ac:dyDescent="0.25">
      <c r="A660" s="18">
        <v>15</v>
      </c>
      <c r="B660" t="s">
        <v>1818</v>
      </c>
      <c r="C660">
        <v>94100</v>
      </c>
      <c r="D660">
        <v>94068</v>
      </c>
      <c r="E660" t="s">
        <v>1422</v>
      </c>
      <c r="F660" t="s">
        <v>1817</v>
      </c>
      <c r="G660" t="s">
        <v>2462</v>
      </c>
    </row>
    <row r="661" spans="1:7" x14ac:dyDescent="0.25">
      <c r="A661" s="18">
        <v>15</v>
      </c>
      <c r="B661" t="s">
        <v>1823</v>
      </c>
      <c r="C661">
        <v>94100</v>
      </c>
      <c r="D661">
        <v>94068</v>
      </c>
      <c r="E661" t="s">
        <v>1422</v>
      </c>
      <c r="F661" t="s">
        <v>1817</v>
      </c>
      <c r="G661" t="s">
        <v>2463</v>
      </c>
    </row>
    <row r="662" spans="1:7" x14ac:dyDescent="0.25">
      <c r="A662" s="18">
        <v>16</v>
      </c>
      <c r="B662" t="s">
        <v>1700</v>
      </c>
      <c r="C662">
        <v>75017</v>
      </c>
      <c r="D662">
        <v>75117</v>
      </c>
      <c r="E662" t="s">
        <v>47</v>
      </c>
      <c r="F662" t="s">
        <v>1695</v>
      </c>
      <c r="G662" t="s">
        <v>2464</v>
      </c>
    </row>
    <row r="663" spans="1:7" x14ac:dyDescent="0.25">
      <c r="A663" s="18">
        <v>16</v>
      </c>
      <c r="B663" t="s">
        <v>1701</v>
      </c>
      <c r="C663">
        <v>75017</v>
      </c>
      <c r="D663">
        <v>75117</v>
      </c>
      <c r="E663" t="s">
        <v>47</v>
      </c>
      <c r="F663" t="s">
        <v>1695</v>
      </c>
      <c r="G663" t="s">
        <v>2465</v>
      </c>
    </row>
    <row r="664" spans="1:7" x14ac:dyDescent="0.25">
      <c r="A664" s="18">
        <v>16</v>
      </c>
      <c r="B664" t="s">
        <v>1703</v>
      </c>
      <c r="C664">
        <v>75017</v>
      </c>
      <c r="D664">
        <v>75117</v>
      </c>
      <c r="E664" t="s">
        <v>47</v>
      </c>
      <c r="F664" t="s">
        <v>1695</v>
      </c>
      <c r="G664" t="s">
        <v>2466</v>
      </c>
    </row>
    <row r="665" spans="1:7" x14ac:dyDescent="0.25">
      <c r="A665" s="18">
        <v>16</v>
      </c>
      <c r="B665" t="s">
        <v>1704</v>
      </c>
      <c r="C665">
        <v>75017</v>
      </c>
      <c r="D665">
        <v>75117</v>
      </c>
      <c r="E665" t="s">
        <v>47</v>
      </c>
      <c r="F665" t="s">
        <v>1695</v>
      </c>
      <c r="G665" t="s">
        <v>2467</v>
      </c>
    </row>
    <row r="666" spans="1:7" x14ac:dyDescent="0.25">
      <c r="A666" s="18">
        <v>16</v>
      </c>
      <c r="B666" t="s">
        <v>1705</v>
      </c>
      <c r="C666">
        <v>75017</v>
      </c>
      <c r="D666">
        <v>75117</v>
      </c>
      <c r="E666" t="s">
        <v>47</v>
      </c>
      <c r="F666" t="s">
        <v>1695</v>
      </c>
      <c r="G666" t="s">
        <v>2468</v>
      </c>
    </row>
    <row r="667" spans="1:7" x14ac:dyDescent="0.25">
      <c r="A667" s="18">
        <v>16</v>
      </c>
      <c r="B667" t="s">
        <v>1706</v>
      </c>
      <c r="C667">
        <v>75017</v>
      </c>
      <c r="D667">
        <v>75117</v>
      </c>
      <c r="E667" t="s">
        <v>47</v>
      </c>
      <c r="F667" t="s">
        <v>1695</v>
      </c>
      <c r="G667" t="s">
        <v>2469</v>
      </c>
    </row>
    <row r="668" spans="1:7" x14ac:dyDescent="0.25">
      <c r="A668" s="18">
        <v>16</v>
      </c>
      <c r="B668" t="s">
        <v>1706</v>
      </c>
      <c r="C668">
        <v>75017</v>
      </c>
      <c r="D668">
        <v>75117</v>
      </c>
      <c r="E668" t="s">
        <v>47</v>
      </c>
      <c r="F668" t="s">
        <v>1695</v>
      </c>
      <c r="G668" t="s">
        <v>2469</v>
      </c>
    </row>
    <row r="669" spans="1:7" x14ac:dyDescent="0.25">
      <c r="A669" s="18">
        <v>16</v>
      </c>
      <c r="B669" t="s">
        <v>1706</v>
      </c>
      <c r="C669">
        <v>75017</v>
      </c>
      <c r="D669">
        <v>75117</v>
      </c>
      <c r="E669" t="s">
        <v>47</v>
      </c>
      <c r="F669" t="s">
        <v>1695</v>
      </c>
      <c r="G669" t="s">
        <v>2469</v>
      </c>
    </row>
    <row r="670" spans="1:7" x14ac:dyDescent="0.25">
      <c r="A670" s="18">
        <v>16</v>
      </c>
      <c r="B670" t="s">
        <v>1707</v>
      </c>
      <c r="C670">
        <v>75017</v>
      </c>
      <c r="D670">
        <v>75117</v>
      </c>
      <c r="E670" t="s">
        <v>47</v>
      </c>
      <c r="F670" t="s">
        <v>1695</v>
      </c>
      <c r="G670" t="s">
        <v>2470</v>
      </c>
    </row>
    <row r="671" spans="1:7" x14ac:dyDescent="0.25">
      <c r="A671" s="18">
        <v>16</v>
      </c>
      <c r="B671" t="s">
        <v>1709</v>
      </c>
      <c r="C671">
        <v>75017</v>
      </c>
      <c r="D671">
        <v>75117</v>
      </c>
      <c r="E671" t="s">
        <v>47</v>
      </c>
      <c r="F671" t="s">
        <v>1695</v>
      </c>
      <c r="G671" t="s">
        <v>2471</v>
      </c>
    </row>
    <row r="672" spans="1:7" x14ac:dyDescent="0.25">
      <c r="A672" s="18">
        <v>16</v>
      </c>
      <c r="B672" t="s">
        <v>1716</v>
      </c>
      <c r="C672">
        <v>75015</v>
      </c>
      <c r="D672">
        <v>75115</v>
      </c>
      <c r="E672" t="s">
        <v>43</v>
      </c>
      <c r="F672" t="s">
        <v>1711</v>
      </c>
      <c r="G672" t="s">
        <v>2472</v>
      </c>
    </row>
    <row r="673" spans="1:7" x14ac:dyDescent="0.25">
      <c r="A673" s="18">
        <v>16</v>
      </c>
      <c r="B673" t="s">
        <v>1731</v>
      </c>
      <c r="C673">
        <v>78300</v>
      </c>
      <c r="D673">
        <v>78498</v>
      </c>
      <c r="E673" t="s">
        <v>895</v>
      </c>
      <c r="F673" t="s">
        <v>1724</v>
      </c>
      <c r="G673" t="s">
        <v>2473</v>
      </c>
    </row>
    <row r="674" spans="1:7" x14ac:dyDescent="0.25">
      <c r="A674" s="18">
        <v>16</v>
      </c>
      <c r="B674" t="s">
        <v>1734</v>
      </c>
      <c r="C674">
        <v>78300</v>
      </c>
      <c r="D674">
        <v>78498</v>
      </c>
      <c r="E674" t="s">
        <v>895</v>
      </c>
      <c r="F674" t="s">
        <v>1724</v>
      </c>
      <c r="G674" t="s">
        <v>2474</v>
      </c>
    </row>
    <row r="675" spans="1:7" x14ac:dyDescent="0.25">
      <c r="A675" s="18">
        <v>16</v>
      </c>
      <c r="B675" t="s">
        <v>1735</v>
      </c>
      <c r="C675">
        <v>78300</v>
      </c>
      <c r="D675">
        <v>78498</v>
      </c>
      <c r="E675" t="s">
        <v>895</v>
      </c>
      <c r="F675" t="s">
        <v>1724</v>
      </c>
      <c r="G675" t="s">
        <v>2475</v>
      </c>
    </row>
    <row r="676" spans="1:7" x14ac:dyDescent="0.25">
      <c r="A676" s="18">
        <v>16</v>
      </c>
      <c r="B676" t="s">
        <v>1736</v>
      </c>
      <c r="C676">
        <v>78300</v>
      </c>
      <c r="D676">
        <v>78498</v>
      </c>
      <c r="E676" t="s">
        <v>895</v>
      </c>
      <c r="F676" t="s">
        <v>1724</v>
      </c>
      <c r="G676" t="s">
        <v>2476</v>
      </c>
    </row>
    <row r="677" spans="1:7" x14ac:dyDescent="0.25">
      <c r="A677" s="18">
        <v>16</v>
      </c>
      <c r="B677" t="s">
        <v>1733</v>
      </c>
      <c r="C677">
        <v>78300</v>
      </c>
      <c r="D677">
        <v>78498</v>
      </c>
      <c r="E677" t="s">
        <v>895</v>
      </c>
      <c r="F677" t="s">
        <v>1724</v>
      </c>
      <c r="G677" t="s">
        <v>2477</v>
      </c>
    </row>
    <row r="678" spans="1:7" x14ac:dyDescent="0.25">
      <c r="A678" s="18">
        <v>16</v>
      </c>
      <c r="B678" t="s">
        <v>1747</v>
      </c>
      <c r="C678">
        <v>92160</v>
      </c>
      <c r="D678">
        <v>92002</v>
      </c>
      <c r="E678" t="s">
        <v>1213</v>
      </c>
      <c r="F678" t="s">
        <v>1745</v>
      </c>
      <c r="G678" t="s">
        <v>2478</v>
      </c>
    </row>
    <row r="679" spans="1:7" x14ac:dyDescent="0.25">
      <c r="A679" s="18">
        <v>16</v>
      </c>
      <c r="B679" t="s">
        <v>1750</v>
      </c>
      <c r="C679">
        <v>92160</v>
      </c>
      <c r="D679">
        <v>92002</v>
      </c>
      <c r="E679" t="s">
        <v>1213</v>
      </c>
      <c r="F679" t="s">
        <v>1745</v>
      </c>
      <c r="G679" t="s">
        <v>2479</v>
      </c>
    </row>
    <row r="680" spans="1:7" x14ac:dyDescent="0.25">
      <c r="A680" s="18">
        <v>16</v>
      </c>
      <c r="B680" t="s">
        <v>1788</v>
      </c>
      <c r="C680">
        <v>92290</v>
      </c>
      <c r="D680">
        <v>92019</v>
      </c>
      <c r="E680" t="s">
        <v>1225</v>
      </c>
      <c r="F680" t="s">
        <v>1779</v>
      </c>
      <c r="G680" t="s">
        <v>2480</v>
      </c>
    </row>
    <row r="681" spans="1:7" x14ac:dyDescent="0.25">
      <c r="A681" s="18">
        <v>16</v>
      </c>
      <c r="B681" t="s">
        <v>1790</v>
      </c>
      <c r="C681">
        <v>92290</v>
      </c>
      <c r="D681">
        <v>92019</v>
      </c>
      <c r="E681" t="s">
        <v>1225</v>
      </c>
      <c r="F681" t="s">
        <v>1779</v>
      </c>
      <c r="G681" t="s">
        <v>2481</v>
      </c>
    </row>
    <row r="682" spans="1:7" x14ac:dyDescent="0.25">
      <c r="A682" s="18">
        <v>16</v>
      </c>
      <c r="B682" t="s">
        <v>1784</v>
      </c>
      <c r="C682">
        <v>92290</v>
      </c>
      <c r="D682">
        <v>92019</v>
      </c>
      <c r="E682" t="s">
        <v>1225</v>
      </c>
      <c r="F682" t="s">
        <v>1779</v>
      </c>
      <c r="G682" t="s">
        <v>2482</v>
      </c>
    </row>
    <row r="683" spans="1:7" x14ac:dyDescent="0.25">
      <c r="A683" s="18">
        <v>16</v>
      </c>
      <c r="B683" t="s">
        <v>1782</v>
      </c>
      <c r="C683">
        <v>92290</v>
      </c>
      <c r="D683">
        <v>92019</v>
      </c>
      <c r="E683" t="s">
        <v>1225</v>
      </c>
      <c r="F683" t="s">
        <v>1779</v>
      </c>
      <c r="G683" t="s">
        <v>2483</v>
      </c>
    </row>
    <row r="684" spans="1:7" x14ac:dyDescent="0.25">
      <c r="A684" s="18">
        <v>16</v>
      </c>
      <c r="B684" t="s">
        <v>1785</v>
      </c>
      <c r="C684">
        <v>92290</v>
      </c>
      <c r="D684">
        <v>92019</v>
      </c>
      <c r="E684" t="s">
        <v>1225</v>
      </c>
      <c r="F684" t="s">
        <v>1779</v>
      </c>
      <c r="G684" t="s">
        <v>2484</v>
      </c>
    </row>
    <row r="685" spans="1:7" x14ac:dyDescent="0.25">
      <c r="A685" s="18">
        <v>16</v>
      </c>
      <c r="B685" t="s">
        <v>1780</v>
      </c>
      <c r="C685">
        <v>92290</v>
      </c>
      <c r="D685">
        <v>92019</v>
      </c>
      <c r="E685" t="s">
        <v>1225</v>
      </c>
      <c r="F685" t="s">
        <v>1779</v>
      </c>
      <c r="G685" t="s">
        <v>2485</v>
      </c>
    </row>
    <row r="686" spans="1:7" x14ac:dyDescent="0.25">
      <c r="A686" s="18">
        <v>16</v>
      </c>
      <c r="B686" t="s">
        <v>1778</v>
      </c>
      <c r="C686">
        <v>92290</v>
      </c>
      <c r="D686">
        <v>92019</v>
      </c>
      <c r="E686" t="s">
        <v>1225</v>
      </c>
      <c r="F686" t="s">
        <v>1779</v>
      </c>
      <c r="G686" t="s">
        <v>2486</v>
      </c>
    </row>
    <row r="687" spans="1:7" x14ac:dyDescent="0.25">
      <c r="A687" s="18">
        <v>17</v>
      </c>
      <c r="B687" t="s">
        <v>1699</v>
      </c>
      <c r="C687">
        <v>75017</v>
      </c>
      <c r="D687">
        <v>75117</v>
      </c>
      <c r="E687" t="s">
        <v>47</v>
      </c>
      <c r="F687" t="s">
        <v>1695</v>
      </c>
      <c r="G687" t="s">
        <v>2487</v>
      </c>
    </row>
    <row r="688" spans="1:7" x14ac:dyDescent="0.25">
      <c r="A688" s="18">
        <v>17</v>
      </c>
      <c r="B688" t="s">
        <v>1700</v>
      </c>
      <c r="C688">
        <v>75017</v>
      </c>
      <c r="D688">
        <v>75117</v>
      </c>
      <c r="E688" t="s">
        <v>47</v>
      </c>
      <c r="F688" t="s">
        <v>1695</v>
      </c>
      <c r="G688" t="s">
        <v>2488</v>
      </c>
    </row>
    <row r="689" spans="1:7" x14ac:dyDescent="0.25">
      <c r="A689" s="18">
        <v>17</v>
      </c>
      <c r="B689" t="s">
        <v>1702</v>
      </c>
      <c r="C689">
        <v>75017</v>
      </c>
      <c r="D689">
        <v>75117</v>
      </c>
      <c r="E689" t="s">
        <v>47</v>
      </c>
      <c r="F689" t="s">
        <v>1695</v>
      </c>
      <c r="G689" t="s">
        <v>2489</v>
      </c>
    </row>
    <row r="690" spans="1:7" x14ac:dyDescent="0.25">
      <c r="A690" s="18">
        <v>17</v>
      </c>
      <c r="B690" t="s">
        <v>1703</v>
      </c>
      <c r="C690">
        <v>75017</v>
      </c>
      <c r="D690">
        <v>75117</v>
      </c>
      <c r="E690" t="s">
        <v>47</v>
      </c>
      <c r="F690" t="s">
        <v>1695</v>
      </c>
      <c r="G690" t="s">
        <v>2490</v>
      </c>
    </row>
    <row r="691" spans="1:7" x14ac:dyDescent="0.25">
      <c r="A691" s="18">
        <v>17</v>
      </c>
      <c r="B691" t="s">
        <v>1706</v>
      </c>
      <c r="C691">
        <v>75017</v>
      </c>
      <c r="D691">
        <v>75117</v>
      </c>
      <c r="E691" t="s">
        <v>47</v>
      </c>
      <c r="F691" t="s">
        <v>1695</v>
      </c>
      <c r="G691" t="s">
        <v>2491</v>
      </c>
    </row>
    <row r="692" spans="1:7" x14ac:dyDescent="0.25">
      <c r="A692" s="18">
        <v>17</v>
      </c>
      <c r="B692" t="s">
        <v>1709</v>
      </c>
      <c r="C692">
        <v>75017</v>
      </c>
      <c r="D692">
        <v>75117</v>
      </c>
      <c r="E692" t="s">
        <v>47</v>
      </c>
      <c r="F692" t="s">
        <v>1695</v>
      </c>
      <c r="G692" t="s">
        <v>2492</v>
      </c>
    </row>
    <row r="693" spans="1:7" x14ac:dyDescent="0.25">
      <c r="A693" s="18">
        <v>17</v>
      </c>
      <c r="B693" t="s">
        <v>1742</v>
      </c>
      <c r="C693">
        <v>78300</v>
      </c>
      <c r="D693">
        <v>78498</v>
      </c>
      <c r="E693" t="s">
        <v>895</v>
      </c>
      <c r="F693" t="s">
        <v>1724</v>
      </c>
      <c r="G693" t="s">
        <v>2493</v>
      </c>
    </row>
    <row r="694" spans="1:7" x14ac:dyDescent="0.25">
      <c r="A694" s="18">
        <v>17</v>
      </c>
      <c r="B694" t="s">
        <v>1723</v>
      </c>
      <c r="C694">
        <v>78300</v>
      </c>
      <c r="D694">
        <v>78498</v>
      </c>
      <c r="E694" t="s">
        <v>895</v>
      </c>
      <c r="F694" t="s">
        <v>1724</v>
      </c>
      <c r="G694" t="s">
        <v>2494</v>
      </c>
    </row>
    <row r="695" spans="1:7" x14ac:dyDescent="0.25">
      <c r="A695" s="18">
        <v>17</v>
      </c>
      <c r="B695" t="s">
        <v>1726</v>
      </c>
      <c r="C695">
        <v>78300</v>
      </c>
      <c r="D695">
        <v>78498</v>
      </c>
      <c r="E695" t="s">
        <v>895</v>
      </c>
      <c r="F695" t="s">
        <v>1724</v>
      </c>
      <c r="G695" t="s">
        <v>2495</v>
      </c>
    </row>
    <row r="696" spans="1:7" x14ac:dyDescent="0.25">
      <c r="A696" s="18">
        <v>17</v>
      </c>
      <c r="B696" t="s">
        <v>1735</v>
      </c>
      <c r="C696">
        <v>78300</v>
      </c>
      <c r="D696">
        <v>78498</v>
      </c>
      <c r="E696" t="s">
        <v>895</v>
      </c>
      <c r="F696" t="s">
        <v>1724</v>
      </c>
      <c r="G696" t="s">
        <v>2496</v>
      </c>
    </row>
    <row r="697" spans="1:7" x14ac:dyDescent="0.25">
      <c r="A697" s="18">
        <v>17</v>
      </c>
      <c r="B697" t="s">
        <v>1734</v>
      </c>
      <c r="C697">
        <v>78300</v>
      </c>
      <c r="D697">
        <v>78498</v>
      </c>
      <c r="E697" t="s">
        <v>895</v>
      </c>
      <c r="F697" t="s">
        <v>1724</v>
      </c>
      <c r="G697" t="s">
        <v>2497</v>
      </c>
    </row>
    <row r="698" spans="1:7" x14ac:dyDescent="0.25">
      <c r="A698" s="18">
        <v>17</v>
      </c>
      <c r="B698" t="s">
        <v>1753</v>
      </c>
      <c r="C698">
        <v>92160</v>
      </c>
      <c r="D698">
        <v>92002</v>
      </c>
      <c r="E698" t="s">
        <v>1213</v>
      </c>
      <c r="F698" t="s">
        <v>1745</v>
      </c>
      <c r="G698" t="s">
        <v>2498</v>
      </c>
    </row>
    <row r="699" spans="1:7" x14ac:dyDescent="0.25">
      <c r="A699" s="18">
        <v>17</v>
      </c>
      <c r="B699" t="s">
        <v>1785</v>
      </c>
      <c r="C699">
        <v>92290</v>
      </c>
      <c r="D699">
        <v>92019</v>
      </c>
      <c r="E699" t="s">
        <v>1225</v>
      </c>
      <c r="F699" t="s">
        <v>1779</v>
      </c>
      <c r="G699" t="s">
        <v>2499</v>
      </c>
    </row>
    <row r="700" spans="1:7" x14ac:dyDescent="0.25">
      <c r="A700" s="18">
        <v>17</v>
      </c>
      <c r="B700" t="s">
        <v>1778</v>
      </c>
      <c r="C700">
        <v>92290</v>
      </c>
      <c r="D700">
        <v>92019</v>
      </c>
      <c r="E700" t="s">
        <v>1225</v>
      </c>
      <c r="F700" t="s">
        <v>1779</v>
      </c>
      <c r="G700" t="s">
        <v>2500</v>
      </c>
    </row>
    <row r="701" spans="1:7" x14ac:dyDescent="0.25">
      <c r="A701" s="18">
        <v>17</v>
      </c>
      <c r="B701" t="s">
        <v>1798</v>
      </c>
      <c r="C701">
        <v>92290</v>
      </c>
      <c r="D701">
        <v>92019</v>
      </c>
      <c r="E701" t="s">
        <v>1225</v>
      </c>
      <c r="F701" t="s">
        <v>1779</v>
      </c>
      <c r="G701" t="s">
        <v>2501</v>
      </c>
    </row>
    <row r="702" spans="1:7" x14ac:dyDescent="0.25">
      <c r="A702" s="18">
        <v>17</v>
      </c>
      <c r="B702" t="s">
        <v>1797</v>
      </c>
      <c r="C702">
        <v>92290</v>
      </c>
      <c r="D702">
        <v>92019</v>
      </c>
      <c r="E702" t="s">
        <v>1225</v>
      </c>
      <c r="F702" t="s">
        <v>1779</v>
      </c>
      <c r="G702" t="s">
        <v>2502</v>
      </c>
    </row>
    <row r="703" spans="1:7" x14ac:dyDescent="0.25">
      <c r="A703" s="18">
        <v>17</v>
      </c>
      <c r="B703" t="s">
        <v>1782</v>
      </c>
      <c r="C703">
        <v>92290</v>
      </c>
      <c r="D703">
        <v>92019</v>
      </c>
      <c r="E703" t="s">
        <v>1225</v>
      </c>
      <c r="F703" t="s">
        <v>1779</v>
      </c>
      <c r="G703" t="s">
        <v>2503</v>
      </c>
    </row>
    <row r="704" spans="1:7" x14ac:dyDescent="0.25">
      <c r="A704" s="18">
        <v>17</v>
      </c>
      <c r="B704" t="s">
        <v>1789</v>
      </c>
      <c r="C704">
        <v>92290</v>
      </c>
      <c r="D704">
        <v>92019</v>
      </c>
      <c r="E704" t="s">
        <v>1225</v>
      </c>
      <c r="F704" t="s">
        <v>1779</v>
      </c>
      <c r="G704" t="s">
        <v>2504</v>
      </c>
    </row>
    <row r="705" spans="1:7" x14ac:dyDescent="0.25">
      <c r="A705" s="18">
        <v>17</v>
      </c>
      <c r="B705" t="s">
        <v>1818</v>
      </c>
      <c r="C705">
        <v>94100</v>
      </c>
      <c r="D705">
        <v>94068</v>
      </c>
      <c r="E705" t="s">
        <v>1422</v>
      </c>
      <c r="F705" t="s">
        <v>1817</v>
      </c>
      <c r="G705" t="s">
        <v>2505</v>
      </c>
    </row>
    <row r="706" spans="1:7" x14ac:dyDescent="0.25">
      <c r="A706" s="18">
        <v>17</v>
      </c>
      <c r="B706" t="s">
        <v>1823</v>
      </c>
      <c r="C706">
        <v>94100</v>
      </c>
      <c r="D706">
        <v>94068</v>
      </c>
      <c r="E706" t="s">
        <v>1422</v>
      </c>
      <c r="F706" t="s">
        <v>1817</v>
      </c>
      <c r="G706" t="s">
        <v>2506</v>
      </c>
    </row>
    <row r="707" spans="1:7" x14ac:dyDescent="0.25">
      <c r="A707" s="18">
        <v>18</v>
      </c>
      <c r="B707" t="s">
        <v>1700</v>
      </c>
      <c r="C707">
        <v>75017</v>
      </c>
      <c r="D707">
        <v>75117</v>
      </c>
      <c r="E707" t="s">
        <v>47</v>
      </c>
      <c r="F707" t="s">
        <v>1695</v>
      </c>
      <c r="G707" t="s">
        <v>2507</v>
      </c>
    </row>
    <row r="708" spans="1:7" x14ac:dyDescent="0.25">
      <c r="A708" s="18">
        <v>18</v>
      </c>
      <c r="B708" t="s">
        <v>1701</v>
      </c>
      <c r="C708">
        <v>75017</v>
      </c>
      <c r="D708">
        <v>75117</v>
      </c>
      <c r="E708" t="s">
        <v>47</v>
      </c>
      <c r="F708" t="s">
        <v>1695</v>
      </c>
      <c r="G708" t="s">
        <v>2508</v>
      </c>
    </row>
    <row r="709" spans="1:7" x14ac:dyDescent="0.25">
      <c r="A709" s="18">
        <v>18</v>
      </c>
      <c r="B709" t="s">
        <v>1703</v>
      </c>
      <c r="C709">
        <v>75017</v>
      </c>
      <c r="D709">
        <v>75117</v>
      </c>
      <c r="E709" t="s">
        <v>47</v>
      </c>
      <c r="F709" t="s">
        <v>1695</v>
      </c>
      <c r="G709" t="s">
        <v>2509</v>
      </c>
    </row>
    <row r="710" spans="1:7" x14ac:dyDescent="0.25">
      <c r="A710" s="18">
        <v>18</v>
      </c>
      <c r="B710" t="s">
        <v>1705</v>
      </c>
      <c r="C710">
        <v>75017</v>
      </c>
      <c r="D710">
        <v>75117</v>
      </c>
      <c r="E710" t="s">
        <v>47</v>
      </c>
      <c r="F710" t="s">
        <v>1695</v>
      </c>
      <c r="G710" t="s">
        <v>2510</v>
      </c>
    </row>
    <row r="711" spans="1:7" x14ac:dyDescent="0.25">
      <c r="A711" s="18">
        <v>18</v>
      </c>
      <c r="B711" t="s">
        <v>1706</v>
      </c>
      <c r="C711">
        <v>75017</v>
      </c>
      <c r="D711">
        <v>75117</v>
      </c>
      <c r="E711" t="s">
        <v>47</v>
      </c>
      <c r="F711" t="s">
        <v>1695</v>
      </c>
      <c r="G711" t="s">
        <v>2511</v>
      </c>
    </row>
    <row r="712" spans="1:7" x14ac:dyDescent="0.25">
      <c r="A712" s="18">
        <v>18</v>
      </c>
      <c r="B712" t="s">
        <v>1709</v>
      </c>
      <c r="C712">
        <v>75017</v>
      </c>
      <c r="D712">
        <v>75117</v>
      </c>
      <c r="E712" t="s">
        <v>47</v>
      </c>
      <c r="F712" t="s">
        <v>1695</v>
      </c>
      <c r="G712" t="s">
        <v>2512</v>
      </c>
    </row>
    <row r="713" spans="1:7" x14ac:dyDescent="0.25">
      <c r="A713" s="18">
        <v>18</v>
      </c>
      <c r="B713" t="s">
        <v>1716</v>
      </c>
      <c r="C713">
        <v>75015</v>
      </c>
      <c r="D713">
        <v>75115</v>
      </c>
      <c r="E713" t="s">
        <v>43</v>
      </c>
      <c r="F713" t="s">
        <v>1711</v>
      </c>
      <c r="G713" t="s">
        <v>2513</v>
      </c>
    </row>
    <row r="714" spans="1:7" x14ac:dyDescent="0.25">
      <c r="A714" s="18">
        <v>18</v>
      </c>
      <c r="B714" t="s">
        <v>1736</v>
      </c>
      <c r="C714">
        <v>78300</v>
      </c>
      <c r="D714">
        <v>78498</v>
      </c>
      <c r="E714" t="s">
        <v>895</v>
      </c>
      <c r="F714" t="s">
        <v>1724</v>
      </c>
      <c r="G714" t="s">
        <v>2514</v>
      </c>
    </row>
    <row r="715" spans="1:7" x14ac:dyDescent="0.25">
      <c r="A715" s="18">
        <v>18</v>
      </c>
      <c r="B715" t="s">
        <v>1733</v>
      </c>
      <c r="C715">
        <v>78300</v>
      </c>
      <c r="D715">
        <v>78498</v>
      </c>
      <c r="E715" t="s">
        <v>895</v>
      </c>
      <c r="F715" t="s">
        <v>1724</v>
      </c>
      <c r="G715" t="s">
        <v>2515</v>
      </c>
    </row>
    <row r="716" spans="1:7" x14ac:dyDescent="0.25">
      <c r="A716" s="18">
        <v>18</v>
      </c>
      <c r="B716" t="s">
        <v>1735</v>
      </c>
      <c r="C716">
        <v>78300</v>
      </c>
      <c r="D716">
        <v>78498</v>
      </c>
      <c r="E716" t="s">
        <v>895</v>
      </c>
      <c r="F716" t="s">
        <v>1724</v>
      </c>
      <c r="G716" t="s">
        <v>2516</v>
      </c>
    </row>
    <row r="717" spans="1:7" x14ac:dyDescent="0.25">
      <c r="A717" s="18">
        <v>18</v>
      </c>
      <c r="B717" t="s">
        <v>1731</v>
      </c>
      <c r="C717">
        <v>78300</v>
      </c>
      <c r="D717">
        <v>78498</v>
      </c>
      <c r="E717" t="s">
        <v>895</v>
      </c>
      <c r="F717" t="s">
        <v>1724</v>
      </c>
      <c r="G717" t="s">
        <v>2517</v>
      </c>
    </row>
    <row r="718" spans="1:7" x14ac:dyDescent="0.25">
      <c r="A718" s="18">
        <v>18</v>
      </c>
      <c r="B718" t="s">
        <v>1734</v>
      </c>
      <c r="C718">
        <v>78300</v>
      </c>
      <c r="D718">
        <v>78498</v>
      </c>
      <c r="E718" t="s">
        <v>895</v>
      </c>
      <c r="F718" t="s">
        <v>1724</v>
      </c>
      <c r="G718" t="s">
        <v>2518</v>
      </c>
    </row>
    <row r="719" spans="1:7" x14ac:dyDescent="0.25">
      <c r="A719" s="18">
        <v>18</v>
      </c>
      <c r="B719" t="s">
        <v>1747</v>
      </c>
      <c r="C719">
        <v>92160</v>
      </c>
      <c r="D719">
        <v>92002</v>
      </c>
      <c r="E719" t="s">
        <v>1213</v>
      </c>
      <c r="F719" t="s">
        <v>1745</v>
      </c>
      <c r="G719" t="s">
        <v>2519</v>
      </c>
    </row>
    <row r="720" spans="1:7" x14ac:dyDescent="0.25">
      <c r="A720" s="18">
        <v>18</v>
      </c>
      <c r="B720" t="s">
        <v>1750</v>
      </c>
      <c r="C720">
        <v>92160</v>
      </c>
      <c r="D720">
        <v>92002</v>
      </c>
      <c r="E720" t="s">
        <v>1213</v>
      </c>
      <c r="F720" t="s">
        <v>1745</v>
      </c>
      <c r="G720" t="s">
        <v>2520</v>
      </c>
    </row>
    <row r="721" spans="1:7" x14ac:dyDescent="0.25">
      <c r="A721" s="18">
        <v>18</v>
      </c>
      <c r="B721" t="s">
        <v>1784</v>
      </c>
      <c r="C721">
        <v>92290</v>
      </c>
      <c r="D721">
        <v>92019</v>
      </c>
      <c r="E721" t="s">
        <v>1225</v>
      </c>
      <c r="F721" t="s">
        <v>1779</v>
      </c>
      <c r="G721" t="s">
        <v>2521</v>
      </c>
    </row>
    <row r="722" spans="1:7" x14ac:dyDescent="0.25">
      <c r="A722" s="18">
        <v>18</v>
      </c>
      <c r="B722" t="s">
        <v>1778</v>
      </c>
      <c r="C722">
        <v>92290</v>
      </c>
      <c r="D722">
        <v>92019</v>
      </c>
      <c r="E722" t="s">
        <v>1225</v>
      </c>
      <c r="F722" t="s">
        <v>1779</v>
      </c>
      <c r="G722" t="s">
        <v>2522</v>
      </c>
    </row>
    <row r="723" spans="1:7" x14ac:dyDescent="0.25">
      <c r="A723" s="18">
        <v>18</v>
      </c>
      <c r="B723" t="s">
        <v>1785</v>
      </c>
      <c r="C723">
        <v>92290</v>
      </c>
      <c r="D723">
        <v>92019</v>
      </c>
      <c r="E723" t="s">
        <v>1225</v>
      </c>
      <c r="F723" t="s">
        <v>1779</v>
      </c>
      <c r="G723" t="s">
        <v>2523</v>
      </c>
    </row>
    <row r="724" spans="1:7" x14ac:dyDescent="0.25">
      <c r="A724" s="18">
        <v>18</v>
      </c>
      <c r="B724" t="s">
        <v>1788</v>
      </c>
      <c r="C724">
        <v>92290</v>
      </c>
      <c r="D724">
        <v>92019</v>
      </c>
      <c r="E724" t="s">
        <v>1225</v>
      </c>
      <c r="F724" t="s">
        <v>1779</v>
      </c>
      <c r="G724" t="s">
        <v>2524</v>
      </c>
    </row>
    <row r="725" spans="1:7" x14ac:dyDescent="0.25">
      <c r="A725" s="18">
        <v>18</v>
      </c>
      <c r="B725" t="s">
        <v>1790</v>
      </c>
      <c r="C725">
        <v>92290</v>
      </c>
      <c r="D725">
        <v>92019</v>
      </c>
      <c r="E725" t="s">
        <v>1225</v>
      </c>
      <c r="F725" t="s">
        <v>1779</v>
      </c>
      <c r="G725" t="s">
        <v>2525</v>
      </c>
    </row>
    <row r="726" spans="1:7" x14ac:dyDescent="0.25">
      <c r="A726" s="18">
        <v>18</v>
      </c>
      <c r="B726" t="s">
        <v>1782</v>
      </c>
      <c r="C726">
        <v>92290</v>
      </c>
      <c r="D726">
        <v>92019</v>
      </c>
      <c r="E726" t="s">
        <v>1225</v>
      </c>
      <c r="F726" t="s">
        <v>1779</v>
      </c>
      <c r="G726" t="s">
        <v>2526</v>
      </c>
    </row>
    <row r="727" spans="1:7" x14ac:dyDescent="0.25">
      <c r="A727" s="18">
        <v>19</v>
      </c>
      <c r="B727" t="s">
        <v>1699</v>
      </c>
      <c r="C727">
        <v>75017</v>
      </c>
      <c r="D727">
        <v>75117</v>
      </c>
      <c r="E727" t="s">
        <v>47</v>
      </c>
      <c r="F727" t="s">
        <v>1695</v>
      </c>
      <c r="G727" t="s">
        <v>2527</v>
      </c>
    </row>
    <row r="728" spans="1:7" x14ac:dyDescent="0.25">
      <c r="A728" s="18">
        <v>19</v>
      </c>
      <c r="B728" t="s">
        <v>1700</v>
      </c>
      <c r="C728">
        <v>75017</v>
      </c>
      <c r="D728">
        <v>75117</v>
      </c>
      <c r="E728" t="s">
        <v>47</v>
      </c>
      <c r="F728" t="s">
        <v>1695</v>
      </c>
      <c r="G728" t="s">
        <v>2528</v>
      </c>
    </row>
    <row r="729" spans="1:7" x14ac:dyDescent="0.25">
      <c r="A729" s="18">
        <v>19</v>
      </c>
      <c r="B729" t="s">
        <v>1702</v>
      </c>
      <c r="C729">
        <v>75017</v>
      </c>
      <c r="D729">
        <v>75117</v>
      </c>
      <c r="E729" t="s">
        <v>47</v>
      </c>
      <c r="F729" t="s">
        <v>1695</v>
      </c>
      <c r="G729" t="s">
        <v>2529</v>
      </c>
    </row>
    <row r="730" spans="1:7" x14ac:dyDescent="0.25">
      <c r="A730" s="18">
        <v>19</v>
      </c>
      <c r="B730" t="s">
        <v>1703</v>
      </c>
      <c r="C730">
        <v>75017</v>
      </c>
      <c r="D730">
        <v>75117</v>
      </c>
      <c r="E730" t="s">
        <v>47</v>
      </c>
      <c r="F730" t="s">
        <v>1695</v>
      </c>
      <c r="G730" t="s">
        <v>2530</v>
      </c>
    </row>
    <row r="731" spans="1:7" x14ac:dyDescent="0.25">
      <c r="A731" s="18">
        <v>19</v>
      </c>
      <c r="B731" t="s">
        <v>1709</v>
      </c>
      <c r="C731">
        <v>75017</v>
      </c>
      <c r="D731">
        <v>75117</v>
      </c>
      <c r="E731" t="s">
        <v>47</v>
      </c>
      <c r="F731" t="s">
        <v>1695</v>
      </c>
      <c r="G731" t="s">
        <v>2531</v>
      </c>
    </row>
    <row r="732" spans="1:7" x14ac:dyDescent="0.25">
      <c r="A732" s="18">
        <v>19</v>
      </c>
      <c r="B732" t="s">
        <v>1726</v>
      </c>
      <c r="C732">
        <v>78300</v>
      </c>
      <c r="D732">
        <v>78498</v>
      </c>
      <c r="E732" t="s">
        <v>895</v>
      </c>
      <c r="F732" t="s">
        <v>1724</v>
      </c>
      <c r="G732" t="s">
        <v>2532</v>
      </c>
    </row>
    <row r="733" spans="1:7" x14ac:dyDescent="0.25">
      <c r="A733" s="18">
        <v>19</v>
      </c>
      <c r="B733" t="s">
        <v>1735</v>
      </c>
      <c r="C733">
        <v>78300</v>
      </c>
      <c r="D733">
        <v>78498</v>
      </c>
      <c r="E733" t="s">
        <v>895</v>
      </c>
      <c r="F733" t="s">
        <v>1724</v>
      </c>
      <c r="G733" t="s">
        <v>2533</v>
      </c>
    </row>
    <row r="734" spans="1:7" x14ac:dyDescent="0.25">
      <c r="A734" s="18">
        <v>19</v>
      </c>
      <c r="B734" t="s">
        <v>1734</v>
      </c>
      <c r="C734">
        <v>78300</v>
      </c>
      <c r="D734">
        <v>78498</v>
      </c>
      <c r="E734" t="s">
        <v>895</v>
      </c>
      <c r="F734" t="s">
        <v>1724</v>
      </c>
      <c r="G734" t="s">
        <v>2534</v>
      </c>
    </row>
    <row r="735" spans="1:7" x14ac:dyDescent="0.25">
      <c r="A735" s="18">
        <v>19</v>
      </c>
      <c r="B735" t="s">
        <v>1723</v>
      </c>
      <c r="C735">
        <v>78300</v>
      </c>
      <c r="D735">
        <v>78498</v>
      </c>
      <c r="E735" t="s">
        <v>895</v>
      </c>
      <c r="F735" t="s">
        <v>1724</v>
      </c>
      <c r="G735" t="s">
        <v>2535</v>
      </c>
    </row>
    <row r="736" spans="1:7" x14ac:dyDescent="0.25">
      <c r="A736" s="18">
        <v>19</v>
      </c>
      <c r="B736" t="s">
        <v>1742</v>
      </c>
      <c r="C736">
        <v>78300</v>
      </c>
      <c r="D736">
        <v>78498</v>
      </c>
      <c r="E736" t="s">
        <v>895</v>
      </c>
      <c r="F736" t="s">
        <v>1724</v>
      </c>
      <c r="G736" t="s">
        <v>2536</v>
      </c>
    </row>
    <row r="737" spans="1:7" x14ac:dyDescent="0.25">
      <c r="A737" s="18">
        <v>19</v>
      </c>
      <c r="B737" t="s">
        <v>1753</v>
      </c>
      <c r="C737">
        <v>92160</v>
      </c>
      <c r="D737">
        <v>92002</v>
      </c>
      <c r="E737" t="s">
        <v>1213</v>
      </c>
      <c r="F737" t="s">
        <v>1745</v>
      </c>
      <c r="G737" t="s">
        <v>2537</v>
      </c>
    </row>
    <row r="738" spans="1:7" x14ac:dyDescent="0.25">
      <c r="A738" s="18">
        <v>19</v>
      </c>
      <c r="B738" t="s">
        <v>1789</v>
      </c>
      <c r="C738">
        <v>92290</v>
      </c>
      <c r="D738">
        <v>92019</v>
      </c>
      <c r="E738" t="s">
        <v>1225</v>
      </c>
      <c r="F738" t="s">
        <v>1779</v>
      </c>
      <c r="G738" t="s">
        <v>2538</v>
      </c>
    </row>
    <row r="739" spans="1:7" x14ac:dyDescent="0.25">
      <c r="A739" s="18">
        <v>19</v>
      </c>
      <c r="B739" t="s">
        <v>1785</v>
      </c>
      <c r="C739">
        <v>92290</v>
      </c>
      <c r="D739">
        <v>92019</v>
      </c>
      <c r="E739" t="s">
        <v>1225</v>
      </c>
      <c r="F739" t="s">
        <v>1779</v>
      </c>
      <c r="G739" t="s">
        <v>2539</v>
      </c>
    </row>
    <row r="740" spans="1:7" x14ac:dyDescent="0.25">
      <c r="A740" s="18">
        <v>19</v>
      </c>
      <c r="B740" t="s">
        <v>1810</v>
      </c>
      <c r="C740">
        <v>92290</v>
      </c>
      <c r="D740">
        <v>92019</v>
      </c>
      <c r="E740" t="s">
        <v>1225</v>
      </c>
      <c r="F740" t="s">
        <v>1779</v>
      </c>
      <c r="G740" t="s">
        <v>2540</v>
      </c>
    </row>
    <row r="741" spans="1:7" x14ac:dyDescent="0.25">
      <c r="A741" s="18">
        <v>19</v>
      </c>
      <c r="B741" t="s">
        <v>1778</v>
      </c>
      <c r="C741">
        <v>92290</v>
      </c>
      <c r="D741">
        <v>92019</v>
      </c>
      <c r="E741" t="s">
        <v>1225</v>
      </c>
      <c r="F741" t="s">
        <v>1779</v>
      </c>
      <c r="G741" t="s">
        <v>2541</v>
      </c>
    </row>
    <row r="742" spans="1:7" x14ac:dyDescent="0.25">
      <c r="A742" s="18">
        <v>19</v>
      </c>
      <c r="B742" t="s">
        <v>1784</v>
      </c>
      <c r="C742">
        <v>92290</v>
      </c>
      <c r="D742">
        <v>92019</v>
      </c>
      <c r="E742" t="s">
        <v>1225</v>
      </c>
      <c r="F742" t="s">
        <v>1779</v>
      </c>
      <c r="G742" t="s">
        <v>2542</v>
      </c>
    </row>
    <row r="743" spans="1:7" x14ac:dyDescent="0.25">
      <c r="A743" s="18">
        <v>19</v>
      </c>
      <c r="B743" t="s">
        <v>1810</v>
      </c>
      <c r="C743">
        <v>92290</v>
      </c>
      <c r="D743">
        <v>92019</v>
      </c>
      <c r="E743" t="s">
        <v>1225</v>
      </c>
      <c r="F743" t="s">
        <v>1779</v>
      </c>
      <c r="G743" t="s">
        <v>2540</v>
      </c>
    </row>
    <row r="744" spans="1:7" x14ac:dyDescent="0.25">
      <c r="A744" s="18">
        <v>19</v>
      </c>
      <c r="B744" t="s">
        <v>1782</v>
      </c>
      <c r="C744">
        <v>92290</v>
      </c>
      <c r="D744">
        <v>92019</v>
      </c>
      <c r="E744" t="s">
        <v>1225</v>
      </c>
      <c r="F744" t="s">
        <v>1779</v>
      </c>
      <c r="G744" t="s">
        <v>2543</v>
      </c>
    </row>
    <row r="745" spans="1:7" x14ac:dyDescent="0.25">
      <c r="A745" s="18">
        <v>19</v>
      </c>
      <c r="B745" t="s">
        <v>1797</v>
      </c>
      <c r="C745">
        <v>92290</v>
      </c>
      <c r="D745">
        <v>92019</v>
      </c>
      <c r="E745" t="s">
        <v>1225</v>
      </c>
      <c r="F745" t="s">
        <v>1779</v>
      </c>
      <c r="G745" t="s">
        <v>2544</v>
      </c>
    </row>
    <row r="746" spans="1:7" x14ac:dyDescent="0.25">
      <c r="A746" s="18">
        <v>19</v>
      </c>
      <c r="B746" t="s">
        <v>1823</v>
      </c>
      <c r="C746">
        <v>94100</v>
      </c>
      <c r="D746">
        <v>94068</v>
      </c>
      <c r="E746" t="s">
        <v>1422</v>
      </c>
      <c r="F746" t="s">
        <v>1817</v>
      </c>
      <c r="G746" t="s">
        <v>2545</v>
      </c>
    </row>
    <row r="747" spans="1:7" x14ac:dyDescent="0.25">
      <c r="A747" s="18">
        <v>20</v>
      </c>
      <c r="B747" t="s">
        <v>1700</v>
      </c>
      <c r="C747">
        <v>75017</v>
      </c>
      <c r="D747">
        <v>75117</v>
      </c>
      <c r="E747" t="s">
        <v>47</v>
      </c>
      <c r="F747" t="s">
        <v>1695</v>
      </c>
      <c r="G747" t="s">
        <v>2546</v>
      </c>
    </row>
    <row r="748" spans="1:7" x14ac:dyDescent="0.25">
      <c r="A748" s="18">
        <v>20</v>
      </c>
      <c r="B748" t="s">
        <v>1701</v>
      </c>
      <c r="C748">
        <v>75017</v>
      </c>
      <c r="D748">
        <v>75117</v>
      </c>
      <c r="E748" t="s">
        <v>47</v>
      </c>
      <c r="F748" t="s">
        <v>1695</v>
      </c>
      <c r="G748" t="s">
        <v>2547</v>
      </c>
    </row>
    <row r="749" spans="1:7" x14ac:dyDescent="0.25">
      <c r="A749" s="18">
        <v>20</v>
      </c>
      <c r="B749" t="s">
        <v>1703</v>
      </c>
      <c r="C749">
        <v>75017</v>
      </c>
      <c r="D749">
        <v>75117</v>
      </c>
      <c r="E749" t="s">
        <v>47</v>
      </c>
      <c r="F749" t="s">
        <v>1695</v>
      </c>
      <c r="G749" t="s">
        <v>2548</v>
      </c>
    </row>
    <row r="750" spans="1:7" x14ac:dyDescent="0.25">
      <c r="A750" s="18">
        <v>20</v>
      </c>
      <c r="B750" t="s">
        <v>1706</v>
      </c>
      <c r="C750">
        <v>75017</v>
      </c>
      <c r="D750">
        <v>75117</v>
      </c>
      <c r="E750" t="s">
        <v>47</v>
      </c>
      <c r="F750" t="s">
        <v>1695</v>
      </c>
      <c r="G750" t="s">
        <v>2549</v>
      </c>
    </row>
    <row r="751" spans="1:7" x14ac:dyDescent="0.25">
      <c r="A751" s="18">
        <v>20</v>
      </c>
      <c r="B751" t="s">
        <v>1716</v>
      </c>
      <c r="C751">
        <v>75015</v>
      </c>
      <c r="D751">
        <v>75115</v>
      </c>
      <c r="E751" t="s">
        <v>43</v>
      </c>
      <c r="F751" t="s">
        <v>1711</v>
      </c>
      <c r="G751" t="s">
        <v>2550</v>
      </c>
    </row>
    <row r="752" spans="1:7" x14ac:dyDescent="0.25">
      <c r="A752" s="18">
        <v>20</v>
      </c>
      <c r="B752" t="s">
        <v>1734</v>
      </c>
      <c r="C752">
        <v>78300</v>
      </c>
      <c r="D752">
        <v>78498</v>
      </c>
      <c r="E752" t="s">
        <v>895</v>
      </c>
      <c r="F752" t="s">
        <v>1724</v>
      </c>
      <c r="G752" t="s">
        <v>2551</v>
      </c>
    </row>
    <row r="753" spans="1:7" x14ac:dyDescent="0.25">
      <c r="A753" s="18">
        <v>20</v>
      </c>
      <c r="B753" t="s">
        <v>1731</v>
      </c>
      <c r="C753">
        <v>78300</v>
      </c>
      <c r="D753">
        <v>78498</v>
      </c>
      <c r="E753" t="s">
        <v>895</v>
      </c>
      <c r="F753" t="s">
        <v>1724</v>
      </c>
      <c r="G753" t="s">
        <v>2552</v>
      </c>
    </row>
    <row r="754" spans="1:7" x14ac:dyDescent="0.25">
      <c r="A754" s="18">
        <v>20</v>
      </c>
      <c r="B754" t="s">
        <v>1736</v>
      </c>
      <c r="C754">
        <v>78300</v>
      </c>
      <c r="D754">
        <v>78498</v>
      </c>
      <c r="E754" t="s">
        <v>895</v>
      </c>
      <c r="F754" t="s">
        <v>1724</v>
      </c>
      <c r="G754" t="s">
        <v>2553</v>
      </c>
    </row>
    <row r="755" spans="1:7" x14ac:dyDescent="0.25">
      <c r="A755" s="18">
        <v>20</v>
      </c>
      <c r="B755" t="s">
        <v>1743</v>
      </c>
      <c r="C755">
        <v>78300</v>
      </c>
      <c r="D755">
        <v>78498</v>
      </c>
      <c r="E755" t="s">
        <v>895</v>
      </c>
      <c r="F755" t="s">
        <v>1724</v>
      </c>
      <c r="G755" t="s">
        <v>2554</v>
      </c>
    </row>
    <row r="756" spans="1:7" x14ac:dyDescent="0.25">
      <c r="A756" s="18">
        <v>20</v>
      </c>
      <c r="B756" t="s">
        <v>1735</v>
      </c>
      <c r="C756">
        <v>78300</v>
      </c>
      <c r="D756">
        <v>78498</v>
      </c>
      <c r="E756" t="s">
        <v>895</v>
      </c>
      <c r="F756" t="s">
        <v>1724</v>
      </c>
      <c r="G756" t="s">
        <v>2555</v>
      </c>
    </row>
    <row r="757" spans="1:7" x14ac:dyDescent="0.25">
      <c r="A757" s="18">
        <v>20</v>
      </c>
      <c r="B757" t="s">
        <v>1747</v>
      </c>
      <c r="C757">
        <v>92160</v>
      </c>
      <c r="D757">
        <v>92002</v>
      </c>
      <c r="E757" t="s">
        <v>1213</v>
      </c>
      <c r="F757" t="s">
        <v>1745</v>
      </c>
      <c r="G757" t="s">
        <v>2556</v>
      </c>
    </row>
    <row r="758" spans="1:7" x14ac:dyDescent="0.25">
      <c r="A758" s="18">
        <v>20</v>
      </c>
      <c r="B758" t="s">
        <v>1784</v>
      </c>
      <c r="C758">
        <v>92290</v>
      </c>
      <c r="D758">
        <v>92019</v>
      </c>
      <c r="E758" t="s">
        <v>1225</v>
      </c>
      <c r="F758" t="s">
        <v>1779</v>
      </c>
      <c r="G758" t="s">
        <v>2557</v>
      </c>
    </row>
    <row r="759" spans="1:7" x14ac:dyDescent="0.25">
      <c r="A759" s="18">
        <v>20</v>
      </c>
      <c r="B759" t="s">
        <v>1782</v>
      </c>
      <c r="C759">
        <v>92290</v>
      </c>
      <c r="D759">
        <v>92019</v>
      </c>
      <c r="E759" t="s">
        <v>1225</v>
      </c>
      <c r="F759" t="s">
        <v>1779</v>
      </c>
      <c r="G759" t="s">
        <v>2558</v>
      </c>
    </row>
    <row r="760" spans="1:7" x14ac:dyDescent="0.25">
      <c r="A760" s="18">
        <v>20</v>
      </c>
      <c r="B760" t="s">
        <v>1785</v>
      </c>
      <c r="C760">
        <v>92290</v>
      </c>
      <c r="D760">
        <v>92019</v>
      </c>
      <c r="E760" t="s">
        <v>1225</v>
      </c>
      <c r="F760" t="s">
        <v>1779</v>
      </c>
      <c r="G760" t="s">
        <v>2559</v>
      </c>
    </row>
    <row r="761" spans="1:7" x14ac:dyDescent="0.25">
      <c r="A761" s="18">
        <v>20</v>
      </c>
      <c r="B761" t="s">
        <v>1778</v>
      </c>
      <c r="C761">
        <v>92290</v>
      </c>
      <c r="D761">
        <v>92019</v>
      </c>
      <c r="E761" t="s">
        <v>1225</v>
      </c>
      <c r="F761" t="s">
        <v>1779</v>
      </c>
      <c r="G761" t="s">
        <v>2560</v>
      </c>
    </row>
    <row r="762" spans="1:7" x14ac:dyDescent="0.25">
      <c r="A762" s="18">
        <v>21</v>
      </c>
      <c r="B762" t="s">
        <v>1699</v>
      </c>
      <c r="C762">
        <v>75017</v>
      </c>
      <c r="D762">
        <v>75117</v>
      </c>
      <c r="E762" t="s">
        <v>47</v>
      </c>
      <c r="F762" t="s">
        <v>1695</v>
      </c>
      <c r="G762" t="s">
        <v>2561</v>
      </c>
    </row>
    <row r="763" spans="1:7" x14ac:dyDescent="0.25">
      <c r="A763" s="18">
        <v>21</v>
      </c>
      <c r="B763" t="s">
        <v>1700</v>
      </c>
      <c r="C763">
        <v>75017</v>
      </c>
      <c r="D763">
        <v>75117</v>
      </c>
      <c r="E763" t="s">
        <v>47</v>
      </c>
      <c r="F763" t="s">
        <v>1695</v>
      </c>
      <c r="G763" t="s">
        <v>2562</v>
      </c>
    </row>
    <row r="764" spans="1:7" x14ac:dyDescent="0.25">
      <c r="A764" s="18">
        <v>21</v>
      </c>
      <c r="B764" t="s">
        <v>1702</v>
      </c>
      <c r="C764">
        <v>75017</v>
      </c>
      <c r="D764">
        <v>75117</v>
      </c>
      <c r="E764" t="s">
        <v>47</v>
      </c>
      <c r="F764" t="s">
        <v>1695</v>
      </c>
      <c r="G764" t="s">
        <v>2563</v>
      </c>
    </row>
    <row r="765" spans="1:7" x14ac:dyDescent="0.25">
      <c r="A765" s="18">
        <v>21</v>
      </c>
      <c r="B765" t="s">
        <v>1703</v>
      </c>
      <c r="C765">
        <v>75017</v>
      </c>
      <c r="D765">
        <v>75117</v>
      </c>
      <c r="E765" t="s">
        <v>47</v>
      </c>
      <c r="F765" t="s">
        <v>1695</v>
      </c>
      <c r="G765" t="s">
        <v>2564</v>
      </c>
    </row>
    <row r="766" spans="1:7" x14ac:dyDescent="0.25">
      <c r="A766" s="18">
        <v>21</v>
      </c>
      <c r="B766" t="s">
        <v>1709</v>
      </c>
      <c r="C766">
        <v>75017</v>
      </c>
      <c r="D766">
        <v>75117</v>
      </c>
      <c r="E766" t="s">
        <v>47</v>
      </c>
      <c r="F766" t="s">
        <v>1695</v>
      </c>
      <c r="G766" t="s">
        <v>2565</v>
      </c>
    </row>
    <row r="767" spans="1:7" x14ac:dyDescent="0.25">
      <c r="A767" s="18">
        <v>21</v>
      </c>
      <c r="B767" t="s">
        <v>1717</v>
      </c>
      <c r="C767">
        <v>75015</v>
      </c>
      <c r="D767">
        <v>75115</v>
      </c>
      <c r="E767" t="s">
        <v>43</v>
      </c>
      <c r="F767" t="s">
        <v>1711</v>
      </c>
      <c r="G767" t="s">
        <v>2566</v>
      </c>
    </row>
    <row r="768" spans="1:7" x14ac:dyDescent="0.25">
      <c r="A768" s="18">
        <v>21</v>
      </c>
      <c r="B768" t="s">
        <v>1717</v>
      </c>
      <c r="C768">
        <v>75015</v>
      </c>
      <c r="D768">
        <v>75115</v>
      </c>
      <c r="E768" t="s">
        <v>43</v>
      </c>
      <c r="F768" t="s">
        <v>1711</v>
      </c>
      <c r="G768" t="s">
        <v>2566</v>
      </c>
    </row>
    <row r="769" spans="1:7" x14ac:dyDescent="0.25">
      <c r="A769" s="18">
        <v>21</v>
      </c>
      <c r="B769" t="s">
        <v>1723</v>
      </c>
      <c r="C769">
        <v>78300</v>
      </c>
      <c r="D769">
        <v>78498</v>
      </c>
      <c r="E769" t="s">
        <v>895</v>
      </c>
      <c r="F769" t="s">
        <v>1724</v>
      </c>
      <c r="G769" t="s">
        <v>2567</v>
      </c>
    </row>
    <row r="770" spans="1:7" x14ac:dyDescent="0.25">
      <c r="A770" s="18">
        <v>21</v>
      </c>
      <c r="B770" t="s">
        <v>1726</v>
      </c>
      <c r="C770">
        <v>78300</v>
      </c>
      <c r="D770">
        <v>78498</v>
      </c>
      <c r="E770" t="s">
        <v>895</v>
      </c>
      <c r="F770" t="s">
        <v>1724</v>
      </c>
      <c r="G770" t="s">
        <v>2568</v>
      </c>
    </row>
    <row r="771" spans="1:7" x14ac:dyDescent="0.25">
      <c r="A771" s="18">
        <v>21</v>
      </c>
      <c r="B771" t="s">
        <v>1734</v>
      </c>
      <c r="C771">
        <v>78300</v>
      </c>
      <c r="D771">
        <v>78498</v>
      </c>
      <c r="E771" t="s">
        <v>895</v>
      </c>
      <c r="F771" t="s">
        <v>1724</v>
      </c>
      <c r="G771" t="s">
        <v>2569</v>
      </c>
    </row>
    <row r="772" spans="1:7" x14ac:dyDescent="0.25">
      <c r="A772" s="18">
        <v>21</v>
      </c>
      <c r="B772" t="s">
        <v>1782</v>
      </c>
      <c r="C772">
        <v>92290</v>
      </c>
      <c r="D772">
        <v>92019</v>
      </c>
      <c r="E772" t="s">
        <v>1225</v>
      </c>
      <c r="F772" t="s">
        <v>1779</v>
      </c>
      <c r="G772" t="s">
        <v>2570</v>
      </c>
    </row>
    <row r="773" spans="1:7" x14ac:dyDescent="0.25">
      <c r="A773" s="18">
        <v>21</v>
      </c>
      <c r="B773" t="s">
        <v>1784</v>
      </c>
      <c r="C773">
        <v>92290</v>
      </c>
      <c r="D773">
        <v>92019</v>
      </c>
      <c r="E773" t="s">
        <v>1225</v>
      </c>
      <c r="F773" t="s">
        <v>1779</v>
      </c>
      <c r="G773" t="s">
        <v>2571</v>
      </c>
    </row>
    <row r="774" spans="1:7" x14ac:dyDescent="0.25">
      <c r="A774" s="18">
        <v>21</v>
      </c>
      <c r="B774" t="s">
        <v>1778</v>
      </c>
      <c r="C774">
        <v>92290</v>
      </c>
      <c r="D774">
        <v>92019</v>
      </c>
      <c r="E774" t="s">
        <v>1225</v>
      </c>
      <c r="F774" t="s">
        <v>1779</v>
      </c>
      <c r="G774" t="s">
        <v>2572</v>
      </c>
    </row>
    <row r="775" spans="1:7" x14ac:dyDescent="0.25">
      <c r="A775" s="18">
        <v>21</v>
      </c>
      <c r="B775" t="s">
        <v>1797</v>
      </c>
      <c r="C775">
        <v>92290</v>
      </c>
      <c r="D775">
        <v>92019</v>
      </c>
      <c r="E775" t="s">
        <v>1225</v>
      </c>
      <c r="F775" t="s">
        <v>1779</v>
      </c>
      <c r="G775" t="s">
        <v>2573</v>
      </c>
    </row>
    <row r="776" spans="1:7" x14ac:dyDescent="0.25">
      <c r="A776" s="18">
        <v>21</v>
      </c>
      <c r="B776" t="s">
        <v>1785</v>
      </c>
      <c r="C776">
        <v>92290</v>
      </c>
      <c r="D776">
        <v>92019</v>
      </c>
      <c r="E776" t="s">
        <v>1225</v>
      </c>
      <c r="F776" t="s">
        <v>1779</v>
      </c>
      <c r="G776" t="s">
        <v>2574</v>
      </c>
    </row>
    <row r="777" spans="1:7" x14ac:dyDescent="0.25">
      <c r="A777" s="18">
        <v>21</v>
      </c>
      <c r="B777" t="s">
        <v>1789</v>
      </c>
      <c r="C777">
        <v>92290</v>
      </c>
      <c r="D777">
        <v>92019</v>
      </c>
      <c r="E777" t="s">
        <v>1225</v>
      </c>
      <c r="F777" t="s">
        <v>1779</v>
      </c>
      <c r="G777" t="s">
        <v>2575</v>
      </c>
    </row>
    <row r="778" spans="1:7" x14ac:dyDescent="0.25">
      <c r="A778" s="18">
        <v>21</v>
      </c>
      <c r="B778" t="s">
        <v>1818</v>
      </c>
      <c r="C778">
        <v>94100</v>
      </c>
      <c r="D778">
        <v>94068</v>
      </c>
      <c r="E778" t="s">
        <v>1422</v>
      </c>
      <c r="F778" t="s">
        <v>1817</v>
      </c>
      <c r="G778" t="s">
        <v>2576</v>
      </c>
    </row>
    <row r="779" spans="1:7" x14ac:dyDescent="0.25">
      <c r="A779" s="18">
        <v>21</v>
      </c>
      <c r="B779" t="s">
        <v>1821</v>
      </c>
      <c r="C779">
        <v>94100</v>
      </c>
      <c r="D779">
        <v>94068</v>
      </c>
      <c r="E779" t="s">
        <v>1422</v>
      </c>
      <c r="F779" t="s">
        <v>1817</v>
      </c>
      <c r="G779" t="s">
        <v>2577</v>
      </c>
    </row>
    <row r="780" spans="1:7" x14ac:dyDescent="0.25">
      <c r="A780" s="18">
        <v>22</v>
      </c>
      <c r="B780" t="s">
        <v>1700</v>
      </c>
      <c r="C780">
        <v>75017</v>
      </c>
      <c r="D780">
        <v>75117</v>
      </c>
      <c r="E780" t="s">
        <v>47</v>
      </c>
      <c r="F780" t="s">
        <v>1695</v>
      </c>
      <c r="G780" t="s">
        <v>2578</v>
      </c>
    </row>
    <row r="781" spans="1:7" x14ac:dyDescent="0.25">
      <c r="A781" s="18">
        <v>22</v>
      </c>
      <c r="B781" t="s">
        <v>1701</v>
      </c>
      <c r="C781">
        <v>75017</v>
      </c>
      <c r="D781">
        <v>75117</v>
      </c>
      <c r="E781" t="s">
        <v>47</v>
      </c>
      <c r="F781" t="s">
        <v>1695</v>
      </c>
      <c r="G781" t="s">
        <v>2579</v>
      </c>
    </row>
    <row r="782" spans="1:7" x14ac:dyDescent="0.25">
      <c r="A782" s="18">
        <v>22</v>
      </c>
      <c r="B782" t="s">
        <v>1702</v>
      </c>
      <c r="C782">
        <v>75017</v>
      </c>
      <c r="D782">
        <v>75117</v>
      </c>
      <c r="E782" t="s">
        <v>47</v>
      </c>
      <c r="F782" t="s">
        <v>1695</v>
      </c>
      <c r="G782" t="s">
        <v>2580</v>
      </c>
    </row>
    <row r="783" spans="1:7" x14ac:dyDescent="0.25">
      <c r="A783" s="18">
        <v>22</v>
      </c>
      <c r="B783" t="s">
        <v>1703</v>
      </c>
      <c r="C783">
        <v>75017</v>
      </c>
      <c r="D783">
        <v>75117</v>
      </c>
      <c r="E783" t="s">
        <v>47</v>
      </c>
      <c r="F783" t="s">
        <v>1695</v>
      </c>
      <c r="G783" t="s">
        <v>2581</v>
      </c>
    </row>
    <row r="784" spans="1:7" x14ac:dyDescent="0.25">
      <c r="A784" s="18">
        <v>22</v>
      </c>
      <c r="B784" t="s">
        <v>1706</v>
      </c>
      <c r="C784">
        <v>75017</v>
      </c>
      <c r="D784">
        <v>75117</v>
      </c>
      <c r="E784" t="s">
        <v>47</v>
      </c>
      <c r="F784" t="s">
        <v>1695</v>
      </c>
      <c r="G784" t="s">
        <v>2582</v>
      </c>
    </row>
    <row r="785" spans="1:7" x14ac:dyDescent="0.25">
      <c r="A785" s="18">
        <v>22</v>
      </c>
      <c r="B785" t="s">
        <v>1716</v>
      </c>
      <c r="C785">
        <v>75015</v>
      </c>
      <c r="D785">
        <v>75115</v>
      </c>
      <c r="E785" t="s">
        <v>43</v>
      </c>
      <c r="F785" t="s">
        <v>1711</v>
      </c>
      <c r="G785" t="s">
        <v>2583</v>
      </c>
    </row>
    <row r="786" spans="1:7" x14ac:dyDescent="0.25">
      <c r="A786" s="18">
        <v>22</v>
      </c>
      <c r="B786" t="s">
        <v>1731</v>
      </c>
      <c r="C786">
        <v>78300</v>
      </c>
      <c r="D786">
        <v>78498</v>
      </c>
      <c r="E786" t="s">
        <v>895</v>
      </c>
      <c r="F786" t="s">
        <v>1724</v>
      </c>
      <c r="G786" t="s">
        <v>2584</v>
      </c>
    </row>
    <row r="787" spans="1:7" x14ac:dyDescent="0.25">
      <c r="A787" s="18">
        <v>22</v>
      </c>
      <c r="B787" t="s">
        <v>1736</v>
      </c>
      <c r="C787">
        <v>78300</v>
      </c>
      <c r="D787">
        <v>78498</v>
      </c>
      <c r="E787" t="s">
        <v>895</v>
      </c>
      <c r="F787" t="s">
        <v>1724</v>
      </c>
      <c r="G787" t="s">
        <v>2585</v>
      </c>
    </row>
    <row r="788" spans="1:7" x14ac:dyDescent="0.25">
      <c r="A788" s="18">
        <v>22</v>
      </c>
      <c r="B788" t="s">
        <v>1735</v>
      </c>
      <c r="C788">
        <v>78300</v>
      </c>
      <c r="D788">
        <v>78498</v>
      </c>
      <c r="E788" t="s">
        <v>895</v>
      </c>
      <c r="F788" t="s">
        <v>1724</v>
      </c>
      <c r="G788" t="s">
        <v>2586</v>
      </c>
    </row>
    <row r="789" spans="1:7" x14ac:dyDescent="0.25">
      <c r="A789" s="18">
        <v>22</v>
      </c>
      <c r="B789" t="s">
        <v>1743</v>
      </c>
      <c r="C789">
        <v>78300</v>
      </c>
      <c r="D789">
        <v>78498</v>
      </c>
      <c r="E789" t="s">
        <v>895</v>
      </c>
      <c r="F789" t="s">
        <v>1724</v>
      </c>
      <c r="G789" t="s">
        <v>2587</v>
      </c>
    </row>
    <row r="790" spans="1:7" x14ac:dyDescent="0.25">
      <c r="A790" s="18">
        <v>22</v>
      </c>
      <c r="B790" t="s">
        <v>1734</v>
      </c>
      <c r="C790">
        <v>78300</v>
      </c>
      <c r="D790">
        <v>78498</v>
      </c>
      <c r="E790" t="s">
        <v>895</v>
      </c>
      <c r="F790" t="s">
        <v>1724</v>
      </c>
      <c r="G790" t="s">
        <v>2588</v>
      </c>
    </row>
    <row r="791" spans="1:7" x14ac:dyDescent="0.25">
      <c r="A791" s="18">
        <v>22</v>
      </c>
      <c r="B791" t="s">
        <v>1747</v>
      </c>
      <c r="C791">
        <v>92160</v>
      </c>
      <c r="D791">
        <v>92002</v>
      </c>
      <c r="E791" t="s">
        <v>1213</v>
      </c>
      <c r="F791" t="s">
        <v>1745</v>
      </c>
      <c r="G791" t="s">
        <v>2589</v>
      </c>
    </row>
    <row r="792" spans="1:7" x14ac:dyDescent="0.25">
      <c r="A792" s="18">
        <v>22</v>
      </c>
      <c r="B792" t="s">
        <v>1782</v>
      </c>
      <c r="C792">
        <v>92290</v>
      </c>
      <c r="D792">
        <v>92019</v>
      </c>
      <c r="E792" t="s">
        <v>1225</v>
      </c>
      <c r="F792" t="s">
        <v>1779</v>
      </c>
      <c r="G792" t="s">
        <v>2590</v>
      </c>
    </row>
    <row r="793" spans="1:7" x14ac:dyDescent="0.25">
      <c r="A793" s="18">
        <v>22</v>
      </c>
      <c r="B793" t="s">
        <v>1784</v>
      </c>
      <c r="C793">
        <v>92290</v>
      </c>
      <c r="D793">
        <v>92019</v>
      </c>
      <c r="E793" t="s">
        <v>1225</v>
      </c>
      <c r="F793" t="s">
        <v>1779</v>
      </c>
      <c r="G793" t="s">
        <v>2591</v>
      </c>
    </row>
    <row r="794" spans="1:7" x14ac:dyDescent="0.25">
      <c r="A794" s="18">
        <v>22</v>
      </c>
      <c r="B794" t="s">
        <v>1778</v>
      </c>
      <c r="C794">
        <v>92290</v>
      </c>
      <c r="D794">
        <v>92019</v>
      </c>
      <c r="E794" t="s">
        <v>1225</v>
      </c>
      <c r="F794" t="s">
        <v>1779</v>
      </c>
      <c r="G794" t="s">
        <v>2592</v>
      </c>
    </row>
    <row r="795" spans="1:7" x14ac:dyDescent="0.25">
      <c r="A795" s="18">
        <v>22</v>
      </c>
      <c r="B795" t="s">
        <v>1785</v>
      </c>
      <c r="C795">
        <v>92290</v>
      </c>
      <c r="D795">
        <v>92019</v>
      </c>
      <c r="E795" t="s">
        <v>1225</v>
      </c>
      <c r="F795" t="s">
        <v>1779</v>
      </c>
      <c r="G795" t="s">
        <v>2593</v>
      </c>
    </row>
    <row r="796" spans="1:7" x14ac:dyDescent="0.25">
      <c r="A796" s="18">
        <v>23</v>
      </c>
      <c r="B796" t="s">
        <v>1699</v>
      </c>
      <c r="C796">
        <v>75017</v>
      </c>
      <c r="D796">
        <v>75117</v>
      </c>
      <c r="E796" t="s">
        <v>47</v>
      </c>
      <c r="F796" t="s">
        <v>1695</v>
      </c>
      <c r="G796" t="s">
        <v>2594</v>
      </c>
    </row>
    <row r="797" spans="1:7" x14ac:dyDescent="0.25">
      <c r="A797" s="18">
        <v>23</v>
      </c>
      <c r="B797" t="s">
        <v>1700</v>
      </c>
      <c r="C797">
        <v>75017</v>
      </c>
      <c r="D797">
        <v>75117</v>
      </c>
      <c r="E797" t="s">
        <v>47</v>
      </c>
      <c r="F797" t="s">
        <v>1695</v>
      </c>
      <c r="G797" t="s">
        <v>2595</v>
      </c>
    </row>
    <row r="798" spans="1:7" x14ac:dyDescent="0.25">
      <c r="A798" s="18">
        <v>23</v>
      </c>
      <c r="B798" t="s">
        <v>1703</v>
      </c>
      <c r="C798">
        <v>75017</v>
      </c>
      <c r="D798">
        <v>75117</v>
      </c>
      <c r="E798" t="s">
        <v>47</v>
      </c>
      <c r="F798" t="s">
        <v>1695</v>
      </c>
      <c r="G798" t="s">
        <v>2596</v>
      </c>
    </row>
    <row r="799" spans="1:7" x14ac:dyDescent="0.25">
      <c r="A799" s="18">
        <v>23</v>
      </c>
      <c r="B799" t="s">
        <v>1709</v>
      </c>
      <c r="C799">
        <v>75017</v>
      </c>
      <c r="D799">
        <v>75117</v>
      </c>
      <c r="E799" t="s">
        <v>47</v>
      </c>
      <c r="F799" t="s">
        <v>1695</v>
      </c>
      <c r="G799" t="s">
        <v>2597</v>
      </c>
    </row>
    <row r="800" spans="1:7" x14ac:dyDescent="0.25">
      <c r="A800" s="18">
        <v>23</v>
      </c>
      <c r="B800" t="s">
        <v>1733</v>
      </c>
      <c r="C800">
        <v>78300</v>
      </c>
      <c r="D800">
        <v>78498</v>
      </c>
      <c r="E800" t="s">
        <v>895</v>
      </c>
      <c r="F800" t="s">
        <v>1724</v>
      </c>
      <c r="G800" t="s">
        <v>2598</v>
      </c>
    </row>
    <row r="801" spans="1:7" x14ac:dyDescent="0.25">
      <c r="A801" s="18">
        <v>23</v>
      </c>
      <c r="B801" t="s">
        <v>1723</v>
      </c>
      <c r="C801">
        <v>78300</v>
      </c>
      <c r="D801">
        <v>78498</v>
      </c>
      <c r="E801" t="s">
        <v>895</v>
      </c>
      <c r="F801" t="s">
        <v>1724</v>
      </c>
      <c r="G801" t="s">
        <v>2599</v>
      </c>
    </row>
    <row r="802" spans="1:7" x14ac:dyDescent="0.25">
      <c r="A802" s="18">
        <v>23</v>
      </c>
      <c r="B802" t="s">
        <v>1733</v>
      </c>
      <c r="C802">
        <v>78300</v>
      </c>
      <c r="D802">
        <v>78498</v>
      </c>
      <c r="E802" t="s">
        <v>895</v>
      </c>
      <c r="F802" t="s">
        <v>1724</v>
      </c>
      <c r="G802" t="s">
        <v>2598</v>
      </c>
    </row>
    <row r="803" spans="1:7" x14ac:dyDescent="0.25">
      <c r="A803" s="18">
        <v>23</v>
      </c>
      <c r="B803" t="s">
        <v>1726</v>
      </c>
      <c r="C803">
        <v>78300</v>
      </c>
      <c r="D803">
        <v>78498</v>
      </c>
      <c r="E803" t="s">
        <v>895</v>
      </c>
      <c r="F803" t="s">
        <v>1724</v>
      </c>
      <c r="G803" t="s">
        <v>2600</v>
      </c>
    </row>
    <row r="804" spans="1:7" x14ac:dyDescent="0.25">
      <c r="A804" s="18">
        <v>23</v>
      </c>
      <c r="B804" t="s">
        <v>1789</v>
      </c>
      <c r="C804">
        <v>92290</v>
      </c>
      <c r="D804">
        <v>92019</v>
      </c>
      <c r="E804" t="s">
        <v>1225</v>
      </c>
      <c r="F804" t="s">
        <v>1779</v>
      </c>
      <c r="G804" t="s">
        <v>2601</v>
      </c>
    </row>
    <row r="805" spans="1:7" x14ac:dyDescent="0.25">
      <c r="A805" s="18">
        <v>23</v>
      </c>
      <c r="B805" t="s">
        <v>1784</v>
      </c>
      <c r="C805">
        <v>92290</v>
      </c>
      <c r="D805">
        <v>92019</v>
      </c>
      <c r="E805" t="s">
        <v>1225</v>
      </c>
      <c r="F805" t="s">
        <v>1779</v>
      </c>
      <c r="G805" t="s">
        <v>2602</v>
      </c>
    </row>
    <row r="806" spans="1:7" x14ac:dyDescent="0.25">
      <c r="A806" s="18">
        <v>23</v>
      </c>
      <c r="B806" t="s">
        <v>1785</v>
      </c>
      <c r="C806">
        <v>92290</v>
      </c>
      <c r="D806">
        <v>92019</v>
      </c>
      <c r="E806" t="s">
        <v>1225</v>
      </c>
      <c r="F806" t="s">
        <v>1779</v>
      </c>
      <c r="G806" t="s">
        <v>2603</v>
      </c>
    </row>
    <row r="807" spans="1:7" x14ac:dyDescent="0.25">
      <c r="A807" s="18">
        <v>23</v>
      </c>
      <c r="B807" t="s">
        <v>1793</v>
      </c>
      <c r="C807">
        <v>92290</v>
      </c>
      <c r="D807">
        <v>92019</v>
      </c>
      <c r="E807" t="s">
        <v>1225</v>
      </c>
      <c r="F807" t="s">
        <v>1779</v>
      </c>
      <c r="G807" t="s">
        <v>2604</v>
      </c>
    </row>
    <row r="808" spans="1:7" x14ac:dyDescent="0.25">
      <c r="A808" s="18">
        <v>23</v>
      </c>
      <c r="B808" t="s">
        <v>1797</v>
      </c>
      <c r="C808">
        <v>92290</v>
      </c>
      <c r="D808">
        <v>92019</v>
      </c>
      <c r="E808" t="s">
        <v>1225</v>
      </c>
      <c r="F808" t="s">
        <v>1779</v>
      </c>
      <c r="G808" t="s">
        <v>2605</v>
      </c>
    </row>
    <row r="809" spans="1:7" x14ac:dyDescent="0.25">
      <c r="A809" s="18">
        <v>23</v>
      </c>
      <c r="B809" t="s">
        <v>1778</v>
      </c>
      <c r="C809">
        <v>92290</v>
      </c>
      <c r="D809">
        <v>92019</v>
      </c>
      <c r="E809" t="s">
        <v>1225</v>
      </c>
      <c r="F809" t="s">
        <v>1779</v>
      </c>
      <c r="G809" t="s">
        <v>2606</v>
      </c>
    </row>
    <row r="810" spans="1:7" x14ac:dyDescent="0.25">
      <c r="A810" s="18">
        <v>23</v>
      </c>
      <c r="B810" t="s">
        <v>1818</v>
      </c>
      <c r="C810">
        <v>94100</v>
      </c>
      <c r="D810">
        <v>94068</v>
      </c>
      <c r="E810" t="s">
        <v>1422</v>
      </c>
      <c r="F810" t="s">
        <v>1817</v>
      </c>
      <c r="G810" t="s">
        <v>2607</v>
      </c>
    </row>
    <row r="811" spans="1:7" x14ac:dyDescent="0.25">
      <c r="A811" s="18">
        <v>24</v>
      </c>
      <c r="B811" t="s">
        <v>1700</v>
      </c>
      <c r="C811">
        <v>75017</v>
      </c>
      <c r="D811">
        <v>75117</v>
      </c>
      <c r="E811" t="s">
        <v>47</v>
      </c>
      <c r="F811" t="s">
        <v>1695</v>
      </c>
      <c r="G811" t="s">
        <v>2608</v>
      </c>
    </row>
    <row r="812" spans="1:7" x14ac:dyDescent="0.25">
      <c r="A812" s="18">
        <v>24</v>
      </c>
      <c r="B812" t="s">
        <v>1701</v>
      </c>
      <c r="C812">
        <v>75017</v>
      </c>
      <c r="D812">
        <v>75117</v>
      </c>
      <c r="E812" t="s">
        <v>47</v>
      </c>
      <c r="F812" t="s">
        <v>1695</v>
      </c>
      <c r="G812" t="s">
        <v>2609</v>
      </c>
    </row>
    <row r="813" spans="1:7" x14ac:dyDescent="0.25">
      <c r="A813" s="18">
        <v>24</v>
      </c>
      <c r="B813" t="s">
        <v>1703</v>
      </c>
      <c r="C813">
        <v>75017</v>
      </c>
      <c r="D813">
        <v>75117</v>
      </c>
      <c r="E813" t="s">
        <v>47</v>
      </c>
      <c r="F813" t="s">
        <v>1695</v>
      </c>
      <c r="G813" t="s">
        <v>2610</v>
      </c>
    </row>
    <row r="814" spans="1:7" x14ac:dyDescent="0.25">
      <c r="A814" s="18">
        <v>24</v>
      </c>
      <c r="B814" t="s">
        <v>1731</v>
      </c>
      <c r="C814">
        <v>78300</v>
      </c>
      <c r="D814">
        <v>78498</v>
      </c>
      <c r="E814" t="s">
        <v>895</v>
      </c>
      <c r="F814" t="s">
        <v>1724</v>
      </c>
      <c r="G814" t="s">
        <v>2611</v>
      </c>
    </row>
    <row r="815" spans="1:7" x14ac:dyDescent="0.25">
      <c r="A815" s="18">
        <v>24</v>
      </c>
      <c r="B815" t="s">
        <v>1734</v>
      </c>
      <c r="C815">
        <v>78300</v>
      </c>
      <c r="D815">
        <v>78498</v>
      </c>
      <c r="E815" t="s">
        <v>895</v>
      </c>
      <c r="F815" t="s">
        <v>1724</v>
      </c>
      <c r="G815" t="s">
        <v>2612</v>
      </c>
    </row>
    <row r="816" spans="1:7" x14ac:dyDescent="0.25">
      <c r="A816" s="18">
        <v>24</v>
      </c>
      <c r="B816" t="s">
        <v>1736</v>
      </c>
      <c r="C816">
        <v>78300</v>
      </c>
      <c r="D816">
        <v>78498</v>
      </c>
      <c r="E816" t="s">
        <v>895</v>
      </c>
      <c r="F816" t="s">
        <v>1724</v>
      </c>
      <c r="G816" t="s">
        <v>2613</v>
      </c>
    </row>
    <row r="817" spans="1:7" x14ac:dyDescent="0.25">
      <c r="A817" s="18">
        <v>24</v>
      </c>
      <c r="B817" t="s">
        <v>1733</v>
      </c>
      <c r="C817">
        <v>78300</v>
      </c>
      <c r="D817">
        <v>78498</v>
      </c>
      <c r="E817" t="s">
        <v>895</v>
      </c>
      <c r="F817" t="s">
        <v>1724</v>
      </c>
      <c r="G817" t="s">
        <v>2614</v>
      </c>
    </row>
    <row r="818" spans="1:7" x14ac:dyDescent="0.25">
      <c r="A818" s="18">
        <v>24</v>
      </c>
      <c r="B818" t="s">
        <v>1743</v>
      </c>
      <c r="C818">
        <v>78300</v>
      </c>
      <c r="D818">
        <v>78498</v>
      </c>
      <c r="E818" t="s">
        <v>895</v>
      </c>
      <c r="F818" t="s">
        <v>1724</v>
      </c>
      <c r="G818" t="s">
        <v>2615</v>
      </c>
    </row>
    <row r="819" spans="1:7" x14ac:dyDescent="0.25">
      <c r="A819" s="18">
        <v>24</v>
      </c>
      <c r="B819" t="s">
        <v>1735</v>
      </c>
      <c r="C819">
        <v>78300</v>
      </c>
      <c r="D819">
        <v>78498</v>
      </c>
      <c r="E819" t="s">
        <v>895</v>
      </c>
      <c r="F819" t="s">
        <v>1724</v>
      </c>
      <c r="G819" t="s">
        <v>2616</v>
      </c>
    </row>
    <row r="820" spans="1:7" x14ac:dyDescent="0.25">
      <c r="A820" s="18">
        <v>24</v>
      </c>
      <c r="B820" t="s">
        <v>1765</v>
      </c>
      <c r="C820">
        <v>92160</v>
      </c>
      <c r="D820">
        <v>92002</v>
      </c>
      <c r="E820" t="s">
        <v>1213</v>
      </c>
      <c r="F820" t="s">
        <v>1745</v>
      </c>
      <c r="G820" t="s">
        <v>2617</v>
      </c>
    </row>
    <row r="821" spans="1:7" x14ac:dyDescent="0.25">
      <c r="A821" s="18">
        <v>24</v>
      </c>
      <c r="B821" t="s">
        <v>1777</v>
      </c>
      <c r="C821">
        <v>92330</v>
      </c>
      <c r="D821">
        <v>92071</v>
      </c>
      <c r="E821" t="s">
        <v>1272</v>
      </c>
      <c r="F821" t="s">
        <v>1775</v>
      </c>
      <c r="G821" t="s">
        <v>2618</v>
      </c>
    </row>
    <row r="822" spans="1:7" x14ac:dyDescent="0.25">
      <c r="A822" s="18">
        <v>24</v>
      </c>
      <c r="B822" t="s">
        <v>1785</v>
      </c>
      <c r="C822">
        <v>92290</v>
      </c>
      <c r="D822">
        <v>92019</v>
      </c>
      <c r="E822" t="s">
        <v>1225</v>
      </c>
      <c r="F822" t="s">
        <v>1779</v>
      </c>
      <c r="G822" t="s">
        <v>2619</v>
      </c>
    </row>
    <row r="823" spans="1:7" x14ac:dyDescent="0.25">
      <c r="A823" s="18">
        <v>24</v>
      </c>
      <c r="B823" t="s">
        <v>1778</v>
      </c>
      <c r="C823">
        <v>92290</v>
      </c>
      <c r="D823">
        <v>92019</v>
      </c>
      <c r="E823" t="s">
        <v>1225</v>
      </c>
      <c r="F823" t="s">
        <v>1779</v>
      </c>
      <c r="G823" t="s">
        <v>2620</v>
      </c>
    </row>
    <row r="824" spans="1:7" x14ac:dyDescent="0.25">
      <c r="A824" s="18">
        <v>25</v>
      </c>
      <c r="B824" t="s">
        <v>1699</v>
      </c>
      <c r="C824">
        <v>75017</v>
      </c>
      <c r="D824">
        <v>75117</v>
      </c>
      <c r="E824" t="s">
        <v>47</v>
      </c>
      <c r="F824" t="s">
        <v>1695</v>
      </c>
      <c r="G824" t="s">
        <v>2621</v>
      </c>
    </row>
    <row r="825" spans="1:7" x14ac:dyDescent="0.25">
      <c r="A825" s="18">
        <v>25</v>
      </c>
      <c r="B825" t="s">
        <v>1699</v>
      </c>
      <c r="C825">
        <v>75017</v>
      </c>
      <c r="D825">
        <v>75117</v>
      </c>
      <c r="E825" t="s">
        <v>47</v>
      </c>
      <c r="F825" t="s">
        <v>1695</v>
      </c>
      <c r="G825" t="s">
        <v>2621</v>
      </c>
    </row>
    <row r="826" spans="1:7" x14ac:dyDescent="0.25">
      <c r="A826" s="18">
        <v>25</v>
      </c>
      <c r="B826" t="s">
        <v>1723</v>
      </c>
      <c r="C826">
        <v>78300</v>
      </c>
      <c r="D826">
        <v>78498</v>
      </c>
      <c r="E826" t="s">
        <v>895</v>
      </c>
      <c r="F826" t="s">
        <v>1724</v>
      </c>
      <c r="G826" t="s">
        <v>2622</v>
      </c>
    </row>
    <row r="827" spans="1:7" x14ac:dyDescent="0.25">
      <c r="A827" s="18">
        <v>25</v>
      </c>
      <c r="B827" t="s">
        <v>1726</v>
      </c>
      <c r="C827">
        <v>78300</v>
      </c>
      <c r="D827">
        <v>78498</v>
      </c>
      <c r="E827" t="s">
        <v>895</v>
      </c>
      <c r="F827" t="s">
        <v>1724</v>
      </c>
      <c r="G827" t="s">
        <v>2623</v>
      </c>
    </row>
    <row r="828" spans="1:7" x14ac:dyDescent="0.25">
      <c r="A828" s="18">
        <v>25</v>
      </c>
      <c r="B828" t="s">
        <v>1733</v>
      </c>
      <c r="C828">
        <v>78300</v>
      </c>
      <c r="D828">
        <v>78498</v>
      </c>
      <c r="E828" t="s">
        <v>895</v>
      </c>
      <c r="F828" t="s">
        <v>1724</v>
      </c>
      <c r="G828" t="s">
        <v>2624</v>
      </c>
    </row>
    <row r="829" spans="1:7" x14ac:dyDescent="0.25">
      <c r="A829" s="18">
        <v>25</v>
      </c>
      <c r="B829" t="s">
        <v>1784</v>
      </c>
      <c r="C829">
        <v>92290</v>
      </c>
      <c r="D829">
        <v>92019</v>
      </c>
      <c r="E829" t="s">
        <v>1225</v>
      </c>
      <c r="F829" t="s">
        <v>1779</v>
      </c>
      <c r="G829" t="s">
        <v>2625</v>
      </c>
    </row>
    <row r="830" spans="1:7" x14ac:dyDescent="0.25">
      <c r="A830" s="18">
        <v>25</v>
      </c>
      <c r="B830" t="s">
        <v>1789</v>
      </c>
      <c r="C830">
        <v>92290</v>
      </c>
      <c r="D830">
        <v>92019</v>
      </c>
      <c r="E830" t="s">
        <v>1225</v>
      </c>
      <c r="F830" t="s">
        <v>1779</v>
      </c>
      <c r="G830" t="s">
        <v>2626</v>
      </c>
    </row>
    <row r="831" spans="1:7" x14ac:dyDescent="0.25">
      <c r="A831" s="18">
        <v>25</v>
      </c>
      <c r="B831" t="s">
        <v>1797</v>
      </c>
      <c r="C831">
        <v>92290</v>
      </c>
      <c r="D831">
        <v>92019</v>
      </c>
      <c r="E831" t="s">
        <v>1225</v>
      </c>
      <c r="F831" t="s">
        <v>1779</v>
      </c>
      <c r="G831" t="s">
        <v>2627</v>
      </c>
    </row>
    <row r="832" spans="1:7" x14ac:dyDescent="0.25">
      <c r="A832" s="18">
        <v>25</v>
      </c>
      <c r="B832" t="s">
        <v>1778</v>
      </c>
      <c r="C832">
        <v>92290</v>
      </c>
      <c r="D832">
        <v>92019</v>
      </c>
      <c r="E832" t="s">
        <v>1225</v>
      </c>
      <c r="F832" t="s">
        <v>1779</v>
      </c>
      <c r="G832" t="s">
        <v>2628</v>
      </c>
    </row>
    <row r="833" spans="1:7" x14ac:dyDescent="0.25">
      <c r="A833" s="18">
        <v>25</v>
      </c>
      <c r="B833" t="s">
        <v>1785</v>
      </c>
      <c r="C833">
        <v>92290</v>
      </c>
      <c r="D833">
        <v>92019</v>
      </c>
      <c r="E833" t="s">
        <v>1225</v>
      </c>
      <c r="F833" t="s">
        <v>1779</v>
      </c>
      <c r="G833" t="s">
        <v>2629</v>
      </c>
    </row>
    <row r="834" spans="1:7" x14ac:dyDescent="0.25">
      <c r="A834" s="18">
        <v>25</v>
      </c>
      <c r="B834" t="s">
        <v>1793</v>
      </c>
      <c r="C834">
        <v>92290</v>
      </c>
      <c r="D834">
        <v>92019</v>
      </c>
      <c r="E834" t="s">
        <v>1225</v>
      </c>
      <c r="F834" t="s">
        <v>1779</v>
      </c>
      <c r="G834" t="s">
        <v>2630</v>
      </c>
    </row>
    <row r="835" spans="1:7" x14ac:dyDescent="0.25">
      <c r="A835" s="18">
        <v>26</v>
      </c>
      <c r="B835" t="s">
        <v>1700</v>
      </c>
      <c r="C835">
        <v>75017</v>
      </c>
      <c r="D835">
        <v>75117</v>
      </c>
      <c r="E835" t="s">
        <v>47</v>
      </c>
      <c r="F835" t="s">
        <v>1695</v>
      </c>
      <c r="G835" t="s">
        <v>2631</v>
      </c>
    </row>
    <row r="836" spans="1:7" x14ac:dyDescent="0.25">
      <c r="A836" s="18">
        <v>26</v>
      </c>
      <c r="B836" t="s">
        <v>1701</v>
      </c>
      <c r="C836">
        <v>75017</v>
      </c>
      <c r="D836">
        <v>75117</v>
      </c>
      <c r="E836" t="s">
        <v>47</v>
      </c>
      <c r="F836" t="s">
        <v>1695</v>
      </c>
      <c r="G836" t="s">
        <v>2632</v>
      </c>
    </row>
    <row r="837" spans="1:7" x14ac:dyDescent="0.25">
      <c r="A837" s="18">
        <v>26</v>
      </c>
      <c r="B837" t="s">
        <v>1703</v>
      </c>
      <c r="C837">
        <v>75017</v>
      </c>
      <c r="D837">
        <v>75117</v>
      </c>
      <c r="E837" t="s">
        <v>47</v>
      </c>
      <c r="F837" t="s">
        <v>1695</v>
      </c>
      <c r="G837" t="s">
        <v>2633</v>
      </c>
    </row>
    <row r="838" spans="1:7" x14ac:dyDescent="0.25">
      <c r="A838" s="18">
        <v>26</v>
      </c>
      <c r="B838" t="s">
        <v>1743</v>
      </c>
      <c r="C838">
        <v>78300</v>
      </c>
      <c r="D838">
        <v>78498</v>
      </c>
      <c r="E838" t="s">
        <v>895</v>
      </c>
      <c r="F838" t="s">
        <v>1724</v>
      </c>
      <c r="G838" t="s">
        <v>2634</v>
      </c>
    </row>
    <row r="839" spans="1:7" x14ac:dyDescent="0.25">
      <c r="A839" s="18">
        <v>26</v>
      </c>
      <c r="B839" t="s">
        <v>1736</v>
      </c>
      <c r="C839">
        <v>78300</v>
      </c>
      <c r="D839">
        <v>78498</v>
      </c>
      <c r="E839" t="s">
        <v>895</v>
      </c>
      <c r="F839" t="s">
        <v>1724</v>
      </c>
      <c r="G839" t="s">
        <v>2635</v>
      </c>
    </row>
    <row r="840" spans="1:7" x14ac:dyDescent="0.25">
      <c r="A840" s="18">
        <v>26</v>
      </c>
      <c r="B840" t="s">
        <v>1734</v>
      </c>
      <c r="C840">
        <v>78300</v>
      </c>
      <c r="D840">
        <v>78498</v>
      </c>
      <c r="E840" t="s">
        <v>895</v>
      </c>
      <c r="F840" t="s">
        <v>1724</v>
      </c>
      <c r="G840" t="s">
        <v>2636</v>
      </c>
    </row>
    <row r="841" spans="1:7" x14ac:dyDescent="0.25">
      <c r="A841" s="18">
        <v>26</v>
      </c>
      <c r="B841" t="s">
        <v>1778</v>
      </c>
      <c r="C841">
        <v>92290</v>
      </c>
      <c r="D841">
        <v>92019</v>
      </c>
      <c r="E841" t="s">
        <v>1225</v>
      </c>
      <c r="F841" t="s">
        <v>1779</v>
      </c>
      <c r="G841" t="s">
        <v>2637</v>
      </c>
    </row>
    <row r="842" spans="1:7" x14ac:dyDescent="0.25">
      <c r="A842" s="18">
        <v>27</v>
      </c>
      <c r="B842" t="s">
        <v>1699</v>
      </c>
      <c r="C842">
        <v>75017</v>
      </c>
      <c r="D842">
        <v>75117</v>
      </c>
      <c r="E842" t="s">
        <v>47</v>
      </c>
      <c r="F842" t="s">
        <v>1695</v>
      </c>
      <c r="G842" t="s">
        <v>2638</v>
      </c>
    </row>
    <row r="843" spans="1:7" x14ac:dyDescent="0.25">
      <c r="A843" s="18">
        <v>27</v>
      </c>
      <c r="B843" t="s">
        <v>1703</v>
      </c>
      <c r="C843">
        <v>75017</v>
      </c>
      <c r="D843">
        <v>75117</v>
      </c>
      <c r="E843" t="s">
        <v>47</v>
      </c>
      <c r="F843" t="s">
        <v>1695</v>
      </c>
      <c r="G843" t="s">
        <v>2639</v>
      </c>
    </row>
    <row r="844" spans="1:7" x14ac:dyDescent="0.25">
      <c r="A844" s="18">
        <v>27</v>
      </c>
      <c r="B844" t="s">
        <v>1718</v>
      </c>
      <c r="C844">
        <v>75015</v>
      </c>
      <c r="D844">
        <v>75115</v>
      </c>
      <c r="E844" t="s">
        <v>43</v>
      </c>
      <c r="F844" t="s">
        <v>1714</v>
      </c>
      <c r="G844" t="s">
        <v>2640</v>
      </c>
    </row>
    <row r="845" spans="1:7" x14ac:dyDescent="0.25">
      <c r="A845" s="18">
        <v>27</v>
      </c>
      <c r="B845" t="s">
        <v>1723</v>
      </c>
      <c r="C845">
        <v>78300</v>
      </c>
      <c r="D845">
        <v>78498</v>
      </c>
      <c r="E845" t="s">
        <v>895</v>
      </c>
      <c r="F845" t="s">
        <v>1724</v>
      </c>
      <c r="G845" t="s">
        <v>2641</v>
      </c>
    </row>
    <row r="846" spans="1:7" x14ac:dyDescent="0.25">
      <c r="A846" s="18">
        <v>27</v>
      </c>
      <c r="B846" t="s">
        <v>1726</v>
      </c>
      <c r="C846">
        <v>78300</v>
      </c>
      <c r="D846">
        <v>78498</v>
      </c>
      <c r="E846" t="s">
        <v>895</v>
      </c>
      <c r="F846" t="s">
        <v>1724</v>
      </c>
      <c r="G846" t="s">
        <v>2642</v>
      </c>
    </row>
    <row r="847" spans="1:7" x14ac:dyDescent="0.25">
      <c r="A847" s="18">
        <v>27</v>
      </c>
      <c r="B847" t="s">
        <v>1793</v>
      </c>
      <c r="C847">
        <v>92290</v>
      </c>
      <c r="D847">
        <v>92019</v>
      </c>
      <c r="E847" t="s">
        <v>1225</v>
      </c>
      <c r="F847" t="s">
        <v>1779</v>
      </c>
      <c r="G847" t="s">
        <v>2643</v>
      </c>
    </row>
    <row r="848" spans="1:7" x14ac:dyDescent="0.25">
      <c r="A848" s="18">
        <v>27</v>
      </c>
      <c r="B848" t="s">
        <v>1778</v>
      </c>
      <c r="C848">
        <v>92290</v>
      </c>
      <c r="D848">
        <v>92019</v>
      </c>
      <c r="E848" t="s">
        <v>1225</v>
      </c>
      <c r="F848" t="s">
        <v>1779</v>
      </c>
      <c r="G848" t="s">
        <v>2644</v>
      </c>
    </row>
    <row r="849" spans="1:7" x14ac:dyDescent="0.25">
      <c r="A849" s="18">
        <v>27</v>
      </c>
      <c r="B849" t="s">
        <v>1789</v>
      </c>
      <c r="C849">
        <v>92290</v>
      </c>
      <c r="D849">
        <v>92019</v>
      </c>
      <c r="E849" t="s">
        <v>1225</v>
      </c>
      <c r="F849" t="s">
        <v>1779</v>
      </c>
      <c r="G849" t="s">
        <v>2645</v>
      </c>
    </row>
    <row r="850" spans="1:7" x14ac:dyDescent="0.25">
      <c r="A850" s="18">
        <v>27</v>
      </c>
      <c r="B850" t="s">
        <v>1785</v>
      </c>
      <c r="C850">
        <v>92290</v>
      </c>
      <c r="D850">
        <v>92019</v>
      </c>
      <c r="E850" t="s">
        <v>1225</v>
      </c>
      <c r="F850" t="s">
        <v>1779</v>
      </c>
      <c r="G850" t="s">
        <v>2646</v>
      </c>
    </row>
    <row r="851" spans="1:7" x14ac:dyDescent="0.25">
      <c r="A851" s="18">
        <v>27</v>
      </c>
      <c r="B851" t="s">
        <v>1784</v>
      </c>
      <c r="C851">
        <v>92290</v>
      </c>
      <c r="D851">
        <v>92019</v>
      </c>
      <c r="E851" t="s">
        <v>1225</v>
      </c>
      <c r="F851" t="s">
        <v>1779</v>
      </c>
      <c r="G851" t="s">
        <v>2647</v>
      </c>
    </row>
    <row r="852" spans="1:7" x14ac:dyDescent="0.25">
      <c r="A852" s="18">
        <v>27</v>
      </c>
      <c r="B852" t="s">
        <v>1818</v>
      </c>
      <c r="C852">
        <v>94100</v>
      </c>
      <c r="D852">
        <v>94068</v>
      </c>
      <c r="E852" t="s">
        <v>1422</v>
      </c>
      <c r="F852" t="s">
        <v>1817</v>
      </c>
      <c r="G852" t="s">
        <v>2648</v>
      </c>
    </row>
    <row r="853" spans="1:7" x14ac:dyDescent="0.25">
      <c r="A853" s="18">
        <v>28</v>
      </c>
      <c r="B853" t="s">
        <v>1700</v>
      </c>
      <c r="C853">
        <v>75017</v>
      </c>
      <c r="D853">
        <v>75117</v>
      </c>
      <c r="E853" t="s">
        <v>47</v>
      </c>
      <c r="F853" t="s">
        <v>1695</v>
      </c>
      <c r="G853" t="s">
        <v>2649</v>
      </c>
    </row>
    <row r="854" spans="1:7" x14ac:dyDescent="0.25">
      <c r="A854" s="18">
        <v>28</v>
      </c>
      <c r="B854" t="s">
        <v>1701</v>
      </c>
      <c r="C854">
        <v>75017</v>
      </c>
      <c r="D854">
        <v>75117</v>
      </c>
      <c r="E854" t="s">
        <v>47</v>
      </c>
      <c r="F854" t="s">
        <v>1695</v>
      </c>
      <c r="G854" t="s">
        <v>2650</v>
      </c>
    </row>
    <row r="855" spans="1:7" x14ac:dyDescent="0.25">
      <c r="A855" s="18">
        <v>28</v>
      </c>
      <c r="B855" t="s">
        <v>1703</v>
      </c>
      <c r="C855">
        <v>75017</v>
      </c>
      <c r="D855">
        <v>75117</v>
      </c>
      <c r="E855" t="s">
        <v>47</v>
      </c>
      <c r="F855" t="s">
        <v>1695</v>
      </c>
      <c r="G855" t="s">
        <v>2651</v>
      </c>
    </row>
    <row r="856" spans="1:7" x14ac:dyDescent="0.25">
      <c r="A856" s="18">
        <v>28</v>
      </c>
      <c r="B856" t="s">
        <v>1717</v>
      </c>
      <c r="C856">
        <v>75015</v>
      </c>
      <c r="D856">
        <v>75115</v>
      </c>
      <c r="E856" t="s">
        <v>43</v>
      </c>
      <c r="F856" t="s">
        <v>1711</v>
      </c>
      <c r="G856" t="s">
        <v>2652</v>
      </c>
    </row>
    <row r="857" spans="1:7" x14ac:dyDescent="0.25">
      <c r="A857" s="18">
        <v>28</v>
      </c>
      <c r="B857" t="s">
        <v>1736</v>
      </c>
      <c r="C857">
        <v>78300</v>
      </c>
      <c r="D857">
        <v>78498</v>
      </c>
      <c r="E857" t="s">
        <v>895</v>
      </c>
      <c r="F857" t="s">
        <v>1724</v>
      </c>
      <c r="G857" t="s">
        <v>2653</v>
      </c>
    </row>
    <row r="858" spans="1:7" x14ac:dyDescent="0.25">
      <c r="A858" s="18">
        <v>28</v>
      </c>
      <c r="B858" t="s">
        <v>1733</v>
      </c>
      <c r="C858">
        <v>78300</v>
      </c>
      <c r="D858">
        <v>78498</v>
      </c>
      <c r="E858" t="s">
        <v>895</v>
      </c>
      <c r="F858" t="s">
        <v>1724</v>
      </c>
      <c r="G858" t="s">
        <v>2654</v>
      </c>
    </row>
    <row r="859" spans="1:7" x14ac:dyDescent="0.25">
      <c r="A859" s="18">
        <v>28</v>
      </c>
      <c r="B859" t="s">
        <v>1778</v>
      </c>
      <c r="C859">
        <v>92290</v>
      </c>
      <c r="D859">
        <v>92019</v>
      </c>
      <c r="E859" t="s">
        <v>1225</v>
      </c>
      <c r="F859" t="s">
        <v>1779</v>
      </c>
      <c r="G859" t="s">
        <v>2655</v>
      </c>
    </row>
    <row r="860" spans="1:7" x14ac:dyDescent="0.25">
      <c r="A860" s="18">
        <v>29</v>
      </c>
      <c r="B860" t="s">
        <v>1699</v>
      </c>
      <c r="C860">
        <v>75017</v>
      </c>
      <c r="D860">
        <v>75117</v>
      </c>
      <c r="E860" t="s">
        <v>47</v>
      </c>
      <c r="F860" t="s">
        <v>1695</v>
      </c>
      <c r="G860" t="s">
        <v>2656</v>
      </c>
    </row>
    <row r="861" spans="1:7" x14ac:dyDescent="0.25">
      <c r="A861" s="18">
        <v>29</v>
      </c>
      <c r="B861" t="s">
        <v>1703</v>
      </c>
      <c r="C861">
        <v>75017</v>
      </c>
      <c r="D861">
        <v>75117</v>
      </c>
      <c r="E861" t="s">
        <v>47</v>
      </c>
      <c r="F861" t="s">
        <v>1695</v>
      </c>
      <c r="G861" t="s">
        <v>2657</v>
      </c>
    </row>
    <row r="862" spans="1:7" x14ac:dyDescent="0.25">
      <c r="A862" s="18">
        <v>29</v>
      </c>
      <c r="B862" t="s">
        <v>1718</v>
      </c>
      <c r="C862">
        <v>75015</v>
      </c>
      <c r="D862">
        <v>75115</v>
      </c>
      <c r="E862" t="s">
        <v>43</v>
      </c>
      <c r="F862" t="s">
        <v>1714</v>
      </c>
      <c r="G862" t="s">
        <v>2658</v>
      </c>
    </row>
    <row r="863" spans="1:7" x14ac:dyDescent="0.25">
      <c r="A863" s="18">
        <v>29</v>
      </c>
      <c r="B863" t="s">
        <v>1723</v>
      </c>
      <c r="C863">
        <v>78300</v>
      </c>
      <c r="D863">
        <v>78498</v>
      </c>
      <c r="E863" t="s">
        <v>895</v>
      </c>
      <c r="F863" t="s">
        <v>1724</v>
      </c>
      <c r="G863" t="s">
        <v>2659</v>
      </c>
    </row>
    <row r="864" spans="1:7" x14ac:dyDescent="0.25">
      <c r="A864" s="18">
        <v>29</v>
      </c>
      <c r="B864" t="s">
        <v>1726</v>
      </c>
      <c r="C864">
        <v>78300</v>
      </c>
      <c r="D864">
        <v>78498</v>
      </c>
      <c r="E864" t="s">
        <v>895</v>
      </c>
      <c r="F864" t="s">
        <v>1724</v>
      </c>
      <c r="G864" t="s">
        <v>2660</v>
      </c>
    </row>
    <row r="865" spans="1:7" x14ac:dyDescent="0.25">
      <c r="A865" s="18">
        <v>29</v>
      </c>
      <c r="B865" t="s">
        <v>1778</v>
      </c>
      <c r="C865">
        <v>92290</v>
      </c>
      <c r="D865">
        <v>92019</v>
      </c>
      <c r="E865" t="s">
        <v>1225</v>
      </c>
      <c r="F865" t="s">
        <v>1779</v>
      </c>
      <c r="G865" t="s">
        <v>2661</v>
      </c>
    </row>
    <row r="866" spans="1:7" x14ac:dyDescent="0.25">
      <c r="A866" s="18">
        <v>29</v>
      </c>
      <c r="B866" t="s">
        <v>1784</v>
      </c>
      <c r="C866">
        <v>92290</v>
      </c>
      <c r="D866">
        <v>92019</v>
      </c>
      <c r="E866" t="s">
        <v>1225</v>
      </c>
      <c r="F866" t="s">
        <v>1779</v>
      </c>
      <c r="G866" t="s">
        <v>2662</v>
      </c>
    </row>
    <row r="867" spans="1:7" x14ac:dyDescent="0.25">
      <c r="A867" s="18">
        <v>29</v>
      </c>
      <c r="B867" t="s">
        <v>1789</v>
      </c>
      <c r="C867">
        <v>92290</v>
      </c>
      <c r="D867">
        <v>92019</v>
      </c>
      <c r="E867" t="s">
        <v>1225</v>
      </c>
      <c r="F867" t="s">
        <v>1779</v>
      </c>
      <c r="G867" t="s">
        <v>2663</v>
      </c>
    </row>
    <row r="868" spans="1:7" x14ac:dyDescent="0.25">
      <c r="A868" s="18">
        <v>29</v>
      </c>
      <c r="B868" t="s">
        <v>1785</v>
      </c>
      <c r="C868">
        <v>92290</v>
      </c>
      <c r="D868">
        <v>92019</v>
      </c>
      <c r="E868" t="s">
        <v>1225</v>
      </c>
      <c r="F868" t="s">
        <v>1779</v>
      </c>
      <c r="G868" t="s">
        <v>2664</v>
      </c>
    </row>
    <row r="869" spans="1:7" x14ac:dyDescent="0.25">
      <c r="A869" s="18">
        <v>29</v>
      </c>
      <c r="B869" t="s">
        <v>1818</v>
      </c>
      <c r="C869">
        <v>94100</v>
      </c>
      <c r="D869">
        <v>94068</v>
      </c>
      <c r="E869" t="s">
        <v>1422</v>
      </c>
      <c r="F869" t="s">
        <v>1817</v>
      </c>
      <c r="G869" t="s">
        <v>2665</v>
      </c>
    </row>
    <row r="870" spans="1:7" x14ac:dyDescent="0.25">
      <c r="A870" s="18">
        <v>30</v>
      </c>
      <c r="B870" t="s">
        <v>1701</v>
      </c>
      <c r="C870">
        <v>75017</v>
      </c>
      <c r="D870">
        <v>75117</v>
      </c>
      <c r="E870" t="s">
        <v>47</v>
      </c>
      <c r="F870" t="s">
        <v>1695</v>
      </c>
      <c r="G870" t="s">
        <v>2666</v>
      </c>
    </row>
    <row r="871" spans="1:7" x14ac:dyDescent="0.25">
      <c r="A871" s="18">
        <v>30</v>
      </c>
      <c r="B871" t="s">
        <v>1703</v>
      </c>
      <c r="C871">
        <v>75017</v>
      </c>
      <c r="D871">
        <v>75117</v>
      </c>
      <c r="E871" t="s">
        <v>47</v>
      </c>
      <c r="F871" t="s">
        <v>1695</v>
      </c>
      <c r="G871" t="s">
        <v>2667</v>
      </c>
    </row>
    <row r="872" spans="1:7" x14ac:dyDescent="0.25">
      <c r="A872" s="18">
        <v>30</v>
      </c>
      <c r="B872" t="s">
        <v>1717</v>
      </c>
      <c r="C872">
        <v>75015</v>
      </c>
      <c r="D872">
        <v>75115</v>
      </c>
      <c r="E872" t="s">
        <v>43</v>
      </c>
      <c r="F872" t="s">
        <v>1711</v>
      </c>
      <c r="G872" t="s">
        <v>2668</v>
      </c>
    </row>
    <row r="873" spans="1:7" x14ac:dyDescent="0.25">
      <c r="A873" s="18">
        <v>30</v>
      </c>
      <c r="B873" t="s">
        <v>1736</v>
      </c>
      <c r="C873">
        <v>78300</v>
      </c>
      <c r="D873">
        <v>78498</v>
      </c>
      <c r="E873" t="s">
        <v>895</v>
      </c>
      <c r="F873" t="s">
        <v>1724</v>
      </c>
      <c r="G873" t="s">
        <v>2669</v>
      </c>
    </row>
    <row r="874" spans="1:7" x14ac:dyDescent="0.25">
      <c r="A874" s="18">
        <v>30</v>
      </c>
      <c r="B874" t="s">
        <v>1741</v>
      </c>
      <c r="C874">
        <v>78300</v>
      </c>
      <c r="D874">
        <v>78498</v>
      </c>
      <c r="E874" t="s">
        <v>895</v>
      </c>
      <c r="F874" t="s">
        <v>1724</v>
      </c>
      <c r="G874" t="s">
        <v>2670</v>
      </c>
    </row>
    <row r="875" spans="1:7" x14ac:dyDescent="0.25">
      <c r="A875" s="18">
        <v>30</v>
      </c>
      <c r="B875" t="s">
        <v>1733</v>
      </c>
      <c r="C875">
        <v>78300</v>
      </c>
      <c r="D875">
        <v>78498</v>
      </c>
      <c r="E875" t="s">
        <v>895</v>
      </c>
      <c r="F875" t="s">
        <v>1724</v>
      </c>
      <c r="G875" t="s">
        <v>2671</v>
      </c>
    </row>
    <row r="876" spans="1:7" x14ac:dyDescent="0.25">
      <c r="A876" s="18">
        <v>30</v>
      </c>
      <c r="B876" t="s">
        <v>1785</v>
      </c>
      <c r="C876">
        <v>92290</v>
      </c>
      <c r="D876">
        <v>92019</v>
      </c>
      <c r="E876" t="s">
        <v>1225</v>
      </c>
      <c r="F876" t="s">
        <v>1779</v>
      </c>
      <c r="G876" t="s">
        <v>2672</v>
      </c>
    </row>
    <row r="877" spans="1:7" x14ac:dyDescent="0.25">
      <c r="A877" s="18">
        <v>30</v>
      </c>
      <c r="B877" t="s">
        <v>1778</v>
      </c>
      <c r="C877">
        <v>92290</v>
      </c>
      <c r="D877">
        <v>92019</v>
      </c>
      <c r="E877" t="s">
        <v>1225</v>
      </c>
      <c r="F877" t="s">
        <v>1779</v>
      </c>
      <c r="G877" t="s">
        <v>2673</v>
      </c>
    </row>
    <row r="878" spans="1:7" x14ac:dyDescent="0.25">
      <c r="A878" s="18">
        <v>31</v>
      </c>
      <c r="B878" t="s">
        <v>1699</v>
      </c>
      <c r="C878">
        <v>75017</v>
      </c>
      <c r="D878">
        <v>75117</v>
      </c>
      <c r="E878" t="s">
        <v>47</v>
      </c>
      <c r="F878" t="s">
        <v>1695</v>
      </c>
      <c r="G878" t="s">
        <v>2674</v>
      </c>
    </row>
    <row r="879" spans="1:7" x14ac:dyDescent="0.25">
      <c r="A879" s="18">
        <v>31</v>
      </c>
      <c r="B879" t="s">
        <v>1699</v>
      </c>
      <c r="C879">
        <v>75017</v>
      </c>
      <c r="D879">
        <v>75117</v>
      </c>
      <c r="E879" t="s">
        <v>47</v>
      </c>
      <c r="F879" t="s">
        <v>1695</v>
      </c>
      <c r="G879" t="s">
        <v>2674</v>
      </c>
    </row>
    <row r="880" spans="1:7" x14ac:dyDescent="0.25">
      <c r="A880" s="18">
        <v>31</v>
      </c>
      <c r="B880" t="s">
        <v>1703</v>
      </c>
      <c r="C880">
        <v>75017</v>
      </c>
      <c r="D880">
        <v>75117</v>
      </c>
      <c r="E880" t="s">
        <v>47</v>
      </c>
      <c r="F880" t="s">
        <v>1695</v>
      </c>
      <c r="G880" t="s">
        <v>2675</v>
      </c>
    </row>
    <row r="881" spans="1:7" x14ac:dyDescent="0.25">
      <c r="A881" s="18">
        <v>31</v>
      </c>
      <c r="B881" t="s">
        <v>1718</v>
      </c>
      <c r="C881">
        <v>75015</v>
      </c>
      <c r="D881">
        <v>75115</v>
      </c>
      <c r="E881" t="s">
        <v>43</v>
      </c>
      <c r="F881" t="s">
        <v>1714</v>
      </c>
      <c r="G881" t="s">
        <v>2676</v>
      </c>
    </row>
    <row r="882" spans="1:7" x14ac:dyDescent="0.25">
      <c r="A882" s="18">
        <v>31</v>
      </c>
      <c r="B882" t="s">
        <v>1723</v>
      </c>
      <c r="C882">
        <v>78300</v>
      </c>
      <c r="D882">
        <v>78498</v>
      </c>
      <c r="E882" t="s">
        <v>895</v>
      </c>
      <c r="F882" t="s">
        <v>1724</v>
      </c>
      <c r="G882" t="s">
        <v>2677</v>
      </c>
    </row>
    <row r="883" spans="1:7" x14ac:dyDescent="0.25">
      <c r="A883" s="18">
        <v>31</v>
      </c>
      <c r="B883" t="s">
        <v>1741</v>
      </c>
      <c r="C883">
        <v>78300</v>
      </c>
      <c r="D883">
        <v>78498</v>
      </c>
      <c r="E883" t="s">
        <v>895</v>
      </c>
      <c r="F883" t="s">
        <v>1724</v>
      </c>
      <c r="G883" t="s">
        <v>2678</v>
      </c>
    </row>
    <row r="884" spans="1:7" x14ac:dyDescent="0.25">
      <c r="A884" s="18">
        <v>31</v>
      </c>
      <c r="B884" t="s">
        <v>1726</v>
      </c>
      <c r="C884">
        <v>78300</v>
      </c>
      <c r="D884">
        <v>78498</v>
      </c>
      <c r="E884" t="s">
        <v>895</v>
      </c>
      <c r="F884" t="s">
        <v>1724</v>
      </c>
      <c r="G884" t="s">
        <v>2679</v>
      </c>
    </row>
    <row r="885" spans="1:7" x14ac:dyDescent="0.25">
      <c r="A885" s="18">
        <v>31</v>
      </c>
      <c r="B885" t="s">
        <v>1784</v>
      </c>
      <c r="C885">
        <v>92290</v>
      </c>
      <c r="D885">
        <v>92019</v>
      </c>
      <c r="E885" t="s">
        <v>1225</v>
      </c>
      <c r="F885" t="s">
        <v>1779</v>
      </c>
      <c r="G885" t="s">
        <v>2680</v>
      </c>
    </row>
    <row r="886" spans="1:7" x14ac:dyDescent="0.25">
      <c r="A886" s="18">
        <v>31</v>
      </c>
      <c r="B886" t="s">
        <v>1778</v>
      </c>
      <c r="C886">
        <v>92290</v>
      </c>
      <c r="D886">
        <v>92019</v>
      </c>
      <c r="E886" t="s">
        <v>1225</v>
      </c>
      <c r="F886" t="s">
        <v>1779</v>
      </c>
      <c r="G886" t="s">
        <v>2681</v>
      </c>
    </row>
    <row r="887" spans="1:7" x14ac:dyDescent="0.25">
      <c r="A887" s="18">
        <v>32</v>
      </c>
      <c r="B887" t="s">
        <v>1701</v>
      </c>
      <c r="C887">
        <v>75017</v>
      </c>
      <c r="D887">
        <v>75117</v>
      </c>
      <c r="E887" t="s">
        <v>47</v>
      </c>
      <c r="F887" t="s">
        <v>1695</v>
      </c>
      <c r="G887" t="s">
        <v>2682</v>
      </c>
    </row>
    <row r="888" spans="1:7" x14ac:dyDescent="0.25">
      <c r="A888" s="18">
        <v>32</v>
      </c>
      <c r="B888" t="s">
        <v>1703</v>
      </c>
      <c r="C888">
        <v>75017</v>
      </c>
      <c r="D888">
        <v>75117</v>
      </c>
      <c r="E888" t="s">
        <v>47</v>
      </c>
      <c r="F888" t="s">
        <v>1695</v>
      </c>
      <c r="G888" t="s">
        <v>2683</v>
      </c>
    </row>
    <row r="889" spans="1:7" x14ac:dyDescent="0.25">
      <c r="A889" s="18">
        <v>32</v>
      </c>
      <c r="B889" t="s">
        <v>1733</v>
      </c>
      <c r="C889">
        <v>78300</v>
      </c>
      <c r="D889">
        <v>78498</v>
      </c>
      <c r="E889" t="s">
        <v>895</v>
      </c>
      <c r="F889" t="s">
        <v>1724</v>
      </c>
      <c r="G889" t="s">
        <v>2684</v>
      </c>
    </row>
    <row r="890" spans="1:7" x14ac:dyDescent="0.25">
      <c r="A890" s="18">
        <v>32</v>
      </c>
      <c r="B890" t="s">
        <v>1736</v>
      </c>
      <c r="C890">
        <v>78300</v>
      </c>
      <c r="D890">
        <v>78498</v>
      </c>
      <c r="E890" t="s">
        <v>895</v>
      </c>
      <c r="F890" t="s">
        <v>1724</v>
      </c>
      <c r="G890" t="s">
        <v>2685</v>
      </c>
    </row>
    <row r="891" spans="1:7" x14ac:dyDescent="0.25">
      <c r="A891" s="18">
        <v>32</v>
      </c>
      <c r="B891" t="s">
        <v>1741</v>
      </c>
      <c r="C891">
        <v>78300</v>
      </c>
      <c r="D891">
        <v>78498</v>
      </c>
      <c r="E891" t="s">
        <v>895</v>
      </c>
      <c r="F891" t="s">
        <v>1724</v>
      </c>
      <c r="G891" t="s">
        <v>2686</v>
      </c>
    </row>
    <row r="892" spans="1:7" x14ac:dyDescent="0.25">
      <c r="A892" s="18">
        <v>32</v>
      </c>
      <c r="B892" t="s">
        <v>1778</v>
      </c>
      <c r="C892">
        <v>92290</v>
      </c>
      <c r="D892">
        <v>92019</v>
      </c>
      <c r="E892" t="s">
        <v>1225</v>
      </c>
      <c r="F892" t="s">
        <v>1779</v>
      </c>
      <c r="G892" t="s">
        <v>2687</v>
      </c>
    </row>
    <row r="893" spans="1:7" x14ac:dyDescent="0.25">
      <c r="A893" s="18">
        <v>32</v>
      </c>
      <c r="B893" t="s">
        <v>1785</v>
      </c>
      <c r="C893">
        <v>92290</v>
      </c>
      <c r="D893">
        <v>92019</v>
      </c>
      <c r="E893" t="s">
        <v>1225</v>
      </c>
      <c r="F893" t="s">
        <v>1779</v>
      </c>
      <c r="G893" t="s">
        <v>2688</v>
      </c>
    </row>
    <row r="894" spans="1:7" x14ac:dyDescent="0.25">
      <c r="A894" s="18">
        <v>33</v>
      </c>
      <c r="B894" t="s">
        <v>1703</v>
      </c>
      <c r="C894">
        <v>75017</v>
      </c>
      <c r="D894">
        <v>75117</v>
      </c>
      <c r="E894" t="s">
        <v>47</v>
      </c>
      <c r="F894" t="s">
        <v>1695</v>
      </c>
      <c r="G894" t="s">
        <v>2689</v>
      </c>
    </row>
    <row r="895" spans="1:7" x14ac:dyDescent="0.25">
      <c r="A895" s="18">
        <v>33</v>
      </c>
      <c r="B895" t="s">
        <v>1718</v>
      </c>
      <c r="C895">
        <v>75015</v>
      </c>
      <c r="D895">
        <v>75115</v>
      </c>
      <c r="E895" t="s">
        <v>43</v>
      </c>
      <c r="F895" t="s">
        <v>1714</v>
      </c>
      <c r="G895" t="s">
        <v>2690</v>
      </c>
    </row>
    <row r="896" spans="1:7" x14ac:dyDescent="0.25">
      <c r="A896" s="18">
        <v>33</v>
      </c>
      <c r="B896" t="s">
        <v>1741</v>
      </c>
      <c r="C896">
        <v>78300</v>
      </c>
      <c r="D896">
        <v>78498</v>
      </c>
      <c r="E896" t="s">
        <v>895</v>
      </c>
      <c r="F896" t="s">
        <v>1724</v>
      </c>
      <c r="G896" t="s">
        <v>2691</v>
      </c>
    </row>
    <row r="897" spans="1:7" x14ac:dyDescent="0.25">
      <c r="A897" s="18">
        <v>33</v>
      </c>
      <c r="B897" t="s">
        <v>1723</v>
      </c>
      <c r="C897">
        <v>78300</v>
      </c>
      <c r="D897">
        <v>78498</v>
      </c>
      <c r="E897" t="s">
        <v>895</v>
      </c>
      <c r="F897" t="s">
        <v>1724</v>
      </c>
      <c r="G897" t="s">
        <v>2692</v>
      </c>
    </row>
    <row r="898" spans="1:7" x14ac:dyDescent="0.25">
      <c r="A898" s="18">
        <v>33</v>
      </c>
      <c r="B898" t="s">
        <v>1784</v>
      </c>
      <c r="C898">
        <v>92290</v>
      </c>
      <c r="D898">
        <v>92019</v>
      </c>
      <c r="E898" t="s">
        <v>1225</v>
      </c>
      <c r="F898" t="s">
        <v>1779</v>
      </c>
      <c r="G898" t="s">
        <v>2693</v>
      </c>
    </row>
    <row r="899" spans="1:7" x14ac:dyDescent="0.25">
      <c r="A899" s="18">
        <v>33</v>
      </c>
      <c r="B899" t="s">
        <v>1818</v>
      </c>
      <c r="C899">
        <v>94100</v>
      </c>
      <c r="D899">
        <v>94068</v>
      </c>
      <c r="E899" t="s">
        <v>1422</v>
      </c>
      <c r="F899" t="s">
        <v>1817</v>
      </c>
      <c r="G899" t="s">
        <v>2694</v>
      </c>
    </row>
    <row r="900" spans="1:7" x14ac:dyDescent="0.25">
      <c r="A900" s="18">
        <v>33</v>
      </c>
      <c r="B900" t="s">
        <v>1818</v>
      </c>
      <c r="C900">
        <v>94100</v>
      </c>
      <c r="D900">
        <v>94068</v>
      </c>
      <c r="E900" t="s">
        <v>1422</v>
      </c>
      <c r="F900" t="s">
        <v>1817</v>
      </c>
      <c r="G900" t="s">
        <v>2694</v>
      </c>
    </row>
    <row r="901" spans="1:7" x14ac:dyDescent="0.25">
      <c r="A901" s="18">
        <v>34</v>
      </c>
      <c r="B901" t="s">
        <v>1701</v>
      </c>
      <c r="C901">
        <v>75017</v>
      </c>
      <c r="D901">
        <v>75117</v>
      </c>
      <c r="E901" t="s">
        <v>47</v>
      </c>
      <c r="F901" t="s">
        <v>1695</v>
      </c>
      <c r="G901" t="s">
        <v>2695</v>
      </c>
    </row>
    <row r="902" spans="1:7" x14ac:dyDescent="0.25">
      <c r="A902" s="18">
        <v>34</v>
      </c>
      <c r="B902" t="s">
        <v>1703</v>
      </c>
      <c r="C902">
        <v>75017</v>
      </c>
      <c r="D902">
        <v>75117</v>
      </c>
      <c r="E902" t="s">
        <v>47</v>
      </c>
      <c r="F902" t="s">
        <v>1695</v>
      </c>
      <c r="G902" t="s">
        <v>2696</v>
      </c>
    </row>
    <row r="903" spans="1:7" x14ac:dyDescent="0.25">
      <c r="A903" s="18">
        <v>34</v>
      </c>
      <c r="B903" t="s">
        <v>1733</v>
      </c>
      <c r="C903">
        <v>78300</v>
      </c>
      <c r="D903">
        <v>78498</v>
      </c>
      <c r="E903" t="s">
        <v>895</v>
      </c>
      <c r="F903" t="s">
        <v>1724</v>
      </c>
      <c r="G903" t="s">
        <v>2697</v>
      </c>
    </row>
    <row r="904" spans="1:7" x14ac:dyDescent="0.25">
      <c r="A904" s="18">
        <v>34</v>
      </c>
      <c r="B904" t="s">
        <v>1736</v>
      </c>
      <c r="C904">
        <v>78300</v>
      </c>
      <c r="D904">
        <v>78498</v>
      </c>
      <c r="E904" t="s">
        <v>895</v>
      </c>
      <c r="F904" t="s">
        <v>1724</v>
      </c>
      <c r="G904" t="s">
        <v>2698</v>
      </c>
    </row>
    <row r="905" spans="1:7" x14ac:dyDescent="0.25">
      <c r="A905" s="18">
        <v>34</v>
      </c>
      <c r="B905" t="s">
        <v>1741</v>
      </c>
      <c r="C905">
        <v>78300</v>
      </c>
      <c r="D905">
        <v>78498</v>
      </c>
      <c r="E905" t="s">
        <v>895</v>
      </c>
      <c r="F905" t="s">
        <v>1724</v>
      </c>
      <c r="G905" t="s">
        <v>2699</v>
      </c>
    </row>
    <row r="906" spans="1:7" x14ac:dyDescent="0.25">
      <c r="A906" s="18">
        <v>34</v>
      </c>
      <c r="B906" t="s">
        <v>1778</v>
      </c>
      <c r="C906">
        <v>92290</v>
      </c>
      <c r="D906">
        <v>92019</v>
      </c>
      <c r="E906" t="s">
        <v>1225</v>
      </c>
      <c r="F906" t="s">
        <v>1779</v>
      </c>
      <c r="G906" t="s">
        <v>2700</v>
      </c>
    </row>
    <row r="907" spans="1:7" x14ac:dyDescent="0.25">
      <c r="A907" s="18">
        <v>34</v>
      </c>
      <c r="B907" t="s">
        <v>1822</v>
      </c>
      <c r="C907">
        <v>94100</v>
      </c>
      <c r="D907">
        <v>94068</v>
      </c>
      <c r="E907" t="s">
        <v>1422</v>
      </c>
      <c r="F907" t="s">
        <v>1817</v>
      </c>
      <c r="G907" t="s">
        <v>2701</v>
      </c>
    </row>
    <row r="908" spans="1:7" x14ac:dyDescent="0.25">
      <c r="A908" s="18">
        <v>35</v>
      </c>
      <c r="B908" t="s">
        <v>1718</v>
      </c>
      <c r="C908">
        <v>75015</v>
      </c>
      <c r="D908">
        <v>75115</v>
      </c>
      <c r="E908" t="s">
        <v>43</v>
      </c>
      <c r="F908" t="s">
        <v>1714</v>
      </c>
      <c r="G908" t="s">
        <v>2702</v>
      </c>
    </row>
    <row r="909" spans="1:7" x14ac:dyDescent="0.25">
      <c r="A909" s="18">
        <v>35</v>
      </c>
      <c r="B909" t="s">
        <v>1741</v>
      </c>
      <c r="C909">
        <v>78300</v>
      </c>
      <c r="D909">
        <v>78498</v>
      </c>
      <c r="E909" t="s">
        <v>895</v>
      </c>
      <c r="F909" t="s">
        <v>1724</v>
      </c>
      <c r="G909" t="s">
        <v>2703</v>
      </c>
    </row>
    <row r="910" spans="1:7" x14ac:dyDescent="0.25">
      <c r="A910" s="18">
        <v>35</v>
      </c>
      <c r="B910" t="s">
        <v>1784</v>
      </c>
      <c r="C910">
        <v>92290</v>
      </c>
      <c r="D910">
        <v>92019</v>
      </c>
      <c r="E910" t="s">
        <v>1225</v>
      </c>
      <c r="F910" t="s">
        <v>1779</v>
      </c>
      <c r="G910" t="s">
        <v>2704</v>
      </c>
    </row>
    <row r="911" spans="1:7" x14ac:dyDescent="0.25">
      <c r="A911" s="18">
        <v>35</v>
      </c>
      <c r="B911" t="s">
        <v>1818</v>
      </c>
      <c r="C911">
        <v>94100</v>
      </c>
      <c r="D911">
        <v>94068</v>
      </c>
      <c r="E911" t="s">
        <v>1422</v>
      </c>
      <c r="F911" t="s">
        <v>1817</v>
      </c>
      <c r="G911" t="s">
        <v>2705</v>
      </c>
    </row>
    <row r="912" spans="1:7" x14ac:dyDescent="0.25">
      <c r="A912" s="18">
        <v>35</v>
      </c>
      <c r="B912" t="s">
        <v>1818</v>
      </c>
      <c r="C912">
        <v>94100</v>
      </c>
      <c r="D912">
        <v>94068</v>
      </c>
      <c r="E912" t="s">
        <v>1422</v>
      </c>
      <c r="F912" t="s">
        <v>1817</v>
      </c>
      <c r="G912" t="s">
        <v>2705</v>
      </c>
    </row>
    <row r="913" spans="1:7" x14ac:dyDescent="0.25">
      <c r="A913" s="18">
        <v>36</v>
      </c>
      <c r="B913" t="s">
        <v>1701</v>
      </c>
      <c r="C913">
        <v>75017</v>
      </c>
      <c r="D913">
        <v>75117</v>
      </c>
      <c r="E913" t="s">
        <v>47</v>
      </c>
      <c r="F913" t="s">
        <v>1695</v>
      </c>
      <c r="G913" t="s">
        <v>2706</v>
      </c>
    </row>
    <row r="914" spans="1:7" x14ac:dyDescent="0.25">
      <c r="A914" s="18">
        <v>36</v>
      </c>
      <c r="B914" t="s">
        <v>1703</v>
      </c>
      <c r="C914">
        <v>75017</v>
      </c>
      <c r="D914">
        <v>75117</v>
      </c>
      <c r="E914" t="s">
        <v>47</v>
      </c>
      <c r="F914" t="s">
        <v>1695</v>
      </c>
      <c r="G914" t="s">
        <v>2707</v>
      </c>
    </row>
    <row r="915" spans="1:7" x14ac:dyDescent="0.25">
      <c r="A915" s="18">
        <v>36</v>
      </c>
      <c r="B915" t="s">
        <v>1733</v>
      </c>
      <c r="C915">
        <v>78300</v>
      </c>
      <c r="D915">
        <v>78498</v>
      </c>
      <c r="E915" t="s">
        <v>895</v>
      </c>
      <c r="F915" t="s">
        <v>1724</v>
      </c>
      <c r="G915" t="s">
        <v>2708</v>
      </c>
    </row>
    <row r="916" spans="1:7" x14ac:dyDescent="0.25">
      <c r="A916" s="18">
        <v>36</v>
      </c>
      <c r="B916" t="s">
        <v>1736</v>
      </c>
      <c r="C916">
        <v>78300</v>
      </c>
      <c r="D916">
        <v>78498</v>
      </c>
      <c r="E916" t="s">
        <v>895</v>
      </c>
      <c r="F916" t="s">
        <v>1724</v>
      </c>
      <c r="G916" t="s">
        <v>2709</v>
      </c>
    </row>
    <row r="917" spans="1:7" x14ac:dyDescent="0.25">
      <c r="A917" s="18">
        <v>36</v>
      </c>
      <c r="B917" t="s">
        <v>1778</v>
      </c>
      <c r="C917">
        <v>92290</v>
      </c>
      <c r="D917">
        <v>92019</v>
      </c>
      <c r="E917" t="s">
        <v>1225</v>
      </c>
      <c r="F917" t="s">
        <v>1779</v>
      </c>
      <c r="G917" t="s">
        <v>2710</v>
      </c>
    </row>
    <row r="918" spans="1:7" x14ac:dyDescent="0.25">
      <c r="A918" s="18">
        <v>36</v>
      </c>
      <c r="B918" t="s">
        <v>1822</v>
      </c>
      <c r="C918">
        <v>94100</v>
      </c>
      <c r="D918">
        <v>94068</v>
      </c>
      <c r="E918" t="s">
        <v>1422</v>
      </c>
      <c r="F918" t="s">
        <v>1817</v>
      </c>
      <c r="G918" t="s">
        <v>2711</v>
      </c>
    </row>
    <row r="919" spans="1:7" x14ac:dyDescent="0.25">
      <c r="A919" s="18">
        <v>37</v>
      </c>
      <c r="B919" t="s">
        <v>1733</v>
      </c>
      <c r="C919">
        <v>78300</v>
      </c>
      <c r="D919">
        <v>78498</v>
      </c>
      <c r="E919" t="s">
        <v>895</v>
      </c>
      <c r="F919" t="s">
        <v>1724</v>
      </c>
      <c r="G919" t="s">
        <v>2712</v>
      </c>
    </row>
    <row r="920" spans="1:7" x14ac:dyDescent="0.25">
      <c r="A920" s="18">
        <v>37</v>
      </c>
      <c r="B920" t="s">
        <v>1741</v>
      </c>
      <c r="C920">
        <v>78300</v>
      </c>
      <c r="D920">
        <v>78498</v>
      </c>
      <c r="E920" t="s">
        <v>895</v>
      </c>
      <c r="F920" t="s">
        <v>1724</v>
      </c>
      <c r="G920" t="s">
        <v>2713</v>
      </c>
    </row>
    <row r="921" spans="1:7" x14ac:dyDescent="0.25">
      <c r="A921" s="18">
        <v>37</v>
      </c>
      <c r="B921" t="s">
        <v>1784</v>
      </c>
      <c r="C921">
        <v>92290</v>
      </c>
      <c r="D921">
        <v>92019</v>
      </c>
      <c r="E921" t="s">
        <v>1225</v>
      </c>
      <c r="F921" t="s">
        <v>1779</v>
      </c>
      <c r="G921" t="s">
        <v>2714</v>
      </c>
    </row>
    <row r="922" spans="1:7" x14ac:dyDescent="0.25">
      <c r="A922" s="18">
        <v>38</v>
      </c>
      <c r="B922" t="s">
        <v>1703</v>
      </c>
      <c r="C922">
        <v>75017</v>
      </c>
      <c r="D922">
        <v>75117</v>
      </c>
      <c r="E922" t="s">
        <v>47</v>
      </c>
      <c r="F922" t="s">
        <v>1695</v>
      </c>
      <c r="G922" t="s">
        <v>2715</v>
      </c>
    </row>
    <row r="923" spans="1:7" x14ac:dyDescent="0.25">
      <c r="A923" s="18">
        <v>38</v>
      </c>
      <c r="B923" t="s">
        <v>1733</v>
      </c>
      <c r="C923">
        <v>78300</v>
      </c>
      <c r="D923">
        <v>78498</v>
      </c>
      <c r="E923" t="s">
        <v>895</v>
      </c>
      <c r="F923" t="s">
        <v>1724</v>
      </c>
      <c r="G923" t="s">
        <v>2716</v>
      </c>
    </row>
    <row r="924" spans="1:7" x14ac:dyDescent="0.25">
      <c r="A924" s="18">
        <v>38</v>
      </c>
      <c r="B924" t="s">
        <v>1778</v>
      </c>
      <c r="C924">
        <v>92290</v>
      </c>
      <c r="D924">
        <v>92019</v>
      </c>
      <c r="E924" t="s">
        <v>1225</v>
      </c>
      <c r="F924" t="s">
        <v>1779</v>
      </c>
      <c r="G924" t="s">
        <v>2717</v>
      </c>
    </row>
    <row r="925" spans="1:7" x14ac:dyDescent="0.25">
      <c r="A925" s="18">
        <v>38</v>
      </c>
      <c r="B925" t="s">
        <v>1822</v>
      </c>
      <c r="C925">
        <v>94100</v>
      </c>
      <c r="D925">
        <v>94068</v>
      </c>
      <c r="E925" t="s">
        <v>1422</v>
      </c>
      <c r="F925" t="s">
        <v>1817</v>
      </c>
      <c r="G925" t="s">
        <v>2718</v>
      </c>
    </row>
    <row r="926" spans="1:7" x14ac:dyDescent="0.25">
      <c r="A926" s="18">
        <v>39</v>
      </c>
      <c r="B926" t="s">
        <v>1733</v>
      </c>
      <c r="C926">
        <v>78300</v>
      </c>
      <c r="D926">
        <v>78498</v>
      </c>
      <c r="E926" t="s">
        <v>895</v>
      </c>
      <c r="F926" t="s">
        <v>1724</v>
      </c>
      <c r="G926" t="s">
        <v>2719</v>
      </c>
    </row>
    <row r="927" spans="1:7" x14ac:dyDescent="0.25">
      <c r="A927" s="18">
        <v>39</v>
      </c>
      <c r="B927" t="s">
        <v>1741</v>
      </c>
      <c r="C927">
        <v>78300</v>
      </c>
      <c r="D927">
        <v>78498</v>
      </c>
      <c r="E927" t="s">
        <v>895</v>
      </c>
      <c r="F927" t="s">
        <v>1724</v>
      </c>
      <c r="G927" t="s">
        <v>2720</v>
      </c>
    </row>
    <row r="928" spans="1:7" x14ac:dyDescent="0.25">
      <c r="A928" s="18">
        <v>39</v>
      </c>
      <c r="B928" t="s">
        <v>1784</v>
      </c>
      <c r="C928">
        <v>92290</v>
      </c>
      <c r="D928">
        <v>92019</v>
      </c>
      <c r="E928" t="s">
        <v>1225</v>
      </c>
      <c r="F928" t="s">
        <v>1779</v>
      </c>
      <c r="G928" t="s">
        <v>2721</v>
      </c>
    </row>
    <row r="929" spans="1:7" x14ac:dyDescent="0.25">
      <c r="A929" s="18">
        <v>40</v>
      </c>
      <c r="B929" t="s">
        <v>1701</v>
      </c>
      <c r="C929">
        <v>75017</v>
      </c>
      <c r="D929">
        <v>75117</v>
      </c>
      <c r="E929" t="s">
        <v>47</v>
      </c>
      <c r="F929" t="s">
        <v>1695</v>
      </c>
      <c r="G929" t="s">
        <v>2722</v>
      </c>
    </row>
    <row r="930" spans="1:7" x14ac:dyDescent="0.25">
      <c r="A930" s="18">
        <v>40</v>
      </c>
      <c r="B930" t="s">
        <v>1733</v>
      </c>
      <c r="C930">
        <v>78300</v>
      </c>
      <c r="D930">
        <v>78498</v>
      </c>
      <c r="E930" t="s">
        <v>895</v>
      </c>
      <c r="F930" t="s">
        <v>1724</v>
      </c>
      <c r="G930" t="s">
        <v>2723</v>
      </c>
    </row>
    <row r="931" spans="1:7" x14ac:dyDescent="0.25">
      <c r="A931" s="18">
        <v>40</v>
      </c>
      <c r="B931" t="s">
        <v>1741</v>
      </c>
      <c r="C931">
        <v>78300</v>
      </c>
      <c r="D931">
        <v>78498</v>
      </c>
      <c r="E931" t="s">
        <v>895</v>
      </c>
      <c r="F931" t="s">
        <v>1724</v>
      </c>
      <c r="G931" t="s">
        <v>2724</v>
      </c>
    </row>
    <row r="932" spans="1:7" x14ac:dyDescent="0.25">
      <c r="A932" s="18">
        <v>40</v>
      </c>
      <c r="B932" t="s">
        <v>1822</v>
      </c>
      <c r="C932">
        <v>94100</v>
      </c>
      <c r="D932">
        <v>94068</v>
      </c>
      <c r="E932" t="s">
        <v>1422</v>
      </c>
      <c r="F932" t="s">
        <v>1817</v>
      </c>
      <c r="G932" t="s">
        <v>2725</v>
      </c>
    </row>
    <row r="933" spans="1:7" x14ac:dyDescent="0.25">
      <c r="A933" s="18">
        <v>41</v>
      </c>
      <c r="B933" t="s">
        <v>1733</v>
      </c>
      <c r="C933">
        <v>78300</v>
      </c>
      <c r="D933">
        <v>78498</v>
      </c>
      <c r="E933" t="s">
        <v>895</v>
      </c>
      <c r="F933" t="s">
        <v>1724</v>
      </c>
      <c r="G933" t="s">
        <v>2726</v>
      </c>
    </row>
    <row r="934" spans="1:7" x14ac:dyDescent="0.25">
      <c r="A934" s="18">
        <v>41</v>
      </c>
      <c r="B934" t="s">
        <v>1741</v>
      </c>
      <c r="C934">
        <v>78300</v>
      </c>
      <c r="D934">
        <v>78498</v>
      </c>
      <c r="E934" t="s">
        <v>895</v>
      </c>
      <c r="F934" t="s">
        <v>1724</v>
      </c>
      <c r="G934" t="s">
        <v>2727</v>
      </c>
    </row>
    <row r="935" spans="1:7" x14ac:dyDescent="0.25">
      <c r="A935" s="18">
        <v>41</v>
      </c>
      <c r="B935" t="s">
        <v>1784</v>
      </c>
      <c r="C935">
        <v>92290</v>
      </c>
      <c r="D935">
        <v>92019</v>
      </c>
      <c r="E935" t="s">
        <v>1225</v>
      </c>
      <c r="F935" t="s">
        <v>1779</v>
      </c>
      <c r="G935" t="s">
        <v>2728</v>
      </c>
    </row>
    <row r="936" spans="1:7" x14ac:dyDescent="0.25">
      <c r="A936" s="18">
        <v>42</v>
      </c>
      <c r="B936" t="s">
        <v>1701</v>
      </c>
      <c r="C936">
        <v>75017</v>
      </c>
      <c r="D936">
        <v>75117</v>
      </c>
      <c r="E936" t="s">
        <v>47</v>
      </c>
      <c r="F936" t="s">
        <v>1695</v>
      </c>
      <c r="G936" t="s">
        <v>2729</v>
      </c>
    </row>
    <row r="937" spans="1:7" x14ac:dyDescent="0.25">
      <c r="A937" s="18">
        <v>42</v>
      </c>
      <c r="B937" t="s">
        <v>1741</v>
      </c>
      <c r="C937">
        <v>78300</v>
      </c>
      <c r="D937">
        <v>78498</v>
      </c>
      <c r="E937" t="s">
        <v>895</v>
      </c>
      <c r="F937" t="s">
        <v>1724</v>
      </c>
      <c r="G937" t="s">
        <v>2730</v>
      </c>
    </row>
    <row r="938" spans="1:7" x14ac:dyDescent="0.25">
      <c r="A938" s="18">
        <v>42</v>
      </c>
      <c r="B938" t="s">
        <v>1733</v>
      </c>
      <c r="C938">
        <v>78300</v>
      </c>
      <c r="D938">
        <v>78498</v>
      </c>
      <c r="E938" t="s">
        <v>895</v>
      </c>
      <c r="F938" t="s">
        <v>1724</v>
      </c>
      <c r="G938" t="s">
        <v>2731</v>
      </c>
    </row>
    <row r="939" spans="1:7" x14ac:dyDescent="0.25">
      <c r="A939" s="18">
        <v>42</v>
      </c>
      <c r="B939" t="s">
        <v>1814</v>
      </c>
      <c r="C939">
        <v>92290</v>
      </c>
      <c r="D939">
        <v>92019</v>
      </c>
      <c r="E939" t="s">
        <v>1225</v>
      </c>
      <c r="F939" t="s">
        <v>1779</v>
      </c>
      <c r="G939" t="s">
        <v>2732</v>
      </c>
    </row>
    <row r="940" spans="1:7" x14ac:dyDescent="0.25">
      <c r="A940" s="18">
        <v>42</v>
      </c>
      <c r="B940" t="s">
        <v>1822</v>
      </c>
      <c r="C940">
        <v>94100</v>
      </c>
      <c r="D940">
        <v>94068</v>
      </c>
      <c r="E940" t="s">
        <v>1422</v>
      </c>
      <c r="F940" t="s">
        <v>1817</v>
      </c>
      <c r="G940" t="s">
        <v>2733</v>
      </c>
    </row>
    <row r="941" spans="1:7" x14ac:dyDescent="0.25">
      <c r="A941" s="18">
        <v>43</v>
      </c>
      <c r="B941" t="s">
        <v>1733</v>
      </c>
      <c r="C941">
        <v>78300</v>
      </c>
      <c r="D941">
        <v>78498</v>
      </c>
      <c r="E941" t="s">
        <v>895</v>
      </c>
      <c r="F941" t="s">
        <v>1724</v>
      </c>
      <c r="G941" t="s">
        <v>2734</v>
      </c>
    </row>
    <row r="942" spans="1:7" x14ac:dyDescent="0.25">
      <c r="A942" s="18">
        <v>43</v>
      </c>
      <c r="B942" t="s">
        <v>1784</v>
      </c>
      <c r="C942">
        <v>92290</v>
      </c>
      <c r="D942">
        <v>92019</v>
      </c>
      <c r="E942" t="s">
        <v>1225</v>
      </c>
      <c r="F942" t="s">
        <v>1779</v>
      </c>
      <c r="G942" t="s">
        <v>2735</v>
      </c>
    </row>
    <row r="943" spans="1:7" x14ac:dyDescent="0.25">
      <c r="A943" s="18">
        <v>44</v>
      </c>
      <c r="B943" t="s">
        <v>1733</v>
      </c>
      <c r="C943">
        <v>78300</v>
      </c>
      <c r="D943">
        <v>78498</v>
      </c>
      <c r="E943" t="s">
        <v>895</v>
      </c>
      <c r="F943" t="s">
        <v>1724</v>
      </c>
      <c r="G943" t="s">
        <v>2736</v>
      </c>
    </row>
    <row r="944" spans="1:7" x14ac:dyDescent="0.25">
      <c r="A944" s="18">
        <v>44</v>
      </c>
      <c r="B944" t="s">
        <v>1822</v>
      </c>
      <c r="C944">
        <v>94100</v>
      </c>
      <c r="D944">
        <v>94068</v>
      </c>
      <c r="E944" t="s">
        <v>1422</v>
      </c>
      <c r="F944" t="s">
        <v>1817</v>
      </c>
      <c r="G944" t="s">
        <v>2737</v>
      </c>
    </row>
    <row r="945" spans="1:7" x14ac:dyDescent="0.25">
      <c r="A945" s="18">
        <v>45</v>
      </c>
      <c r="B945" t="s">
        <v>1733</v>
      </c>
      <c r="C945">
        <v>78300</v>
      </c>
      <c r="D945">
        <v>78498</v>
      </c>
      <c r="E945" t="s">
        <v>895</v>
      </c>
      <c r="F945" t="s">
        <v>1724</v>
      </c>
      <c r="G945" t="s">
        <v>2738</v>
      </c>
    </row>
    <row r="946" spans="1:7" x14ac:dyDescent="0.25">
      <c r="A946" s="18">
        <v>45</v>
      </c>
      <c r="B946" t="s">
        <v>1776</v>
      </c>
      <c r="C946">
        <v>92330</v>
      </c>
      <c r="D946">
        <v>92071</v>
      </c>
      <c r="E946" t="s">
        <v>1272</v>
      </c>
      <c r="F946" t="s">
        <v>1775</v>
      </c>
      <c r="G946" t="s">
        <v>2739</v>
      </c>
    </row>
    <row r="947" spans="1:7" x14ac:dyDescent="0.25">
      <c r="A947" s="18">
        <v>46</v>
      </c>
      <c r="B947" t="s">
        <v>1733</v>
      </c>
      <c r="C947">
        <v>78300</v>
      </c>
      <c r="D947">
        <v>78498</v>
      </c>
      <c r="E947" t="s">
        <v>895</v>
      </c>
      <c r="F947" t="s">
        <v>1724</v>
      </c>
      <c r="G947" t="s">
        <v>2740</v>
      </c>
    </row>
    <row r="948" spans="1:7" x14ac:dyDescent="0.25">
      <c r="A948" s="18">
        <v>46</v>
      </c>
      <c r="B948" t="s">
        <v>1741</v>
      </c>
      <c r="C948">
        <v>78300</v>
      </c>
      <c r="D948">
        <v>78498</v>
      </c>
      <c r="E948" t="s">
        <v>895</v>
      </c>
      <c r="F948" t="s">
        <v>1724</v>
      </c>
      <c r="G948" t="s">
        <v>2741</v>
      </c>
    </row>
    <row r="949" spans="1:7" x14ac:dyDescent="0.25">
      <c r="A949" s="18">
        <v>46</v>
      </c>
      <c r="B949" t="s">
        <v>1822</v>
      </c>
      <c r="C949">
        <v>94100</v>
      </c>
      <c r="D949">
        <v>94068</v>
      </c>
      <c r="E949" t="s">
        <v>1422</v>
      </c>
      <c r="F949" t="s">
        <v>1817</v>
      </c>
      <c r="G949" t="s">
        <v>2742</v>
      </c>
    </row>
    <row r="950" spans="1:7" x14ac:dyDescent="0.25">
      <c r="A950" s="18">
        <v>47</v>
      </c>
      <c r="B950" t="s">
        <v>1719</v>
      </c>
      <c r="C950">
        <v>75015</v>
      </c>
      <c r="D950">
        <v>75115</v>
      </c>
      <c r="E950" t="s">
        <v>43</v>
      </c>
      <c r="F950" t="s">
        <v>1714</v>
      </c>
      <c r="G950" t="s">
        <v>2743</v>
      </c>
    </row>
    <row r="951" spans="1:7" x14ac:dyDescent="0.25">
      <c r="A951" s="18">
        <v>47</v>
      </c>
      <c r="B951" t="s">
        <v>1733</v>
      </c>
      <c r="C951">
        <v>78300</v>
      </c>
      <c r="D951">
        <v>78498</v>
      </c>
      <c r="E951" t="s">
        <v>895</v>
      </c>
      <c r="F951" t="s">
        <v>1724</v>
      </c>
      <c r="G951" t="s">
        <v>2744</v>
      </c>
    </row>
    <row r="952" spans="1:7" x14ac:dyDescent="0.25">
      <c r="A952" s="18">
        <v>47</v>
      </c>
      <c r="B952" t="s">
        <v>1776</v>
      </c>
      <c r="C952">
        <v>92330</v>
      </c>
      <c r="D952">
        <v>92071</v>
      </c>
      <c r="E952" t="s">
        <v>1272</v>
      </c>
      <c r="F952" t="s">
        <v>1775</v>
      </c>
      <c r="G952" t="s">
        <v>2745</v>
      </c>
    </row>
    <row r="953" spans="1:7" x14ac:dyDescent="0.25">
      <c r="A953" s="18">
        <v>48</v>
      </c>
      <c r="B953" t="s">
        <v>1733</v>
      </c>
      <c r="C953">
        <v>78300</v>
      </c>
      <c r="D953">
        <v>78498</v>
      </c>
      <c r="E953" t="s">
        <v>895</v>
      </c>
      <c r="F953" t="s">
        <v>1724</v>
      </c>
      <c r="G953" t="s">
        <v>2746</v>
      </c>
    </row>
    <row r="954" spans="1:7" x14ac:dyDescent="0.25">
      <c r="A954" s="18">
        <v>48</v>
      </c>
      <c r="B954" t="s">
        <v>1776</v>
      </c>
      <c r="C954">
        <v>92330</v>
      </c>
      <c r="D954">
        <v>92071</v>
      </c>
      <c r="E954" t="s">
        <v>1272</v>
      </c>
      <c r="F954" t="s">
        <v>1775</v>
      </c>
      <c r="G954" t="s">
        <v>2747</v>
      </c>
    </row>
    <row r="955" spans="1:7" x14ac:dyDescent="0.25">
      <c r="A955" s="18">
        <v>48</v>
      </c>
      <c r="B955" t="s">
        <v>1822</v>
      </c>
      <c r="C955">
        <v>94100</v>
      </c>
      <c r="D955">
        <v>94068</v>
      </c>
      <c r="E955" t="s">
        <v>1422</v>
      </c>
      <c r="F955" t="s">
        <v>1817</v>
      </c>
      <c r="G955" t="s">
        <v>2748</v>
      </c>
    </row>
    <row r="956" spans="1:7" x14ac:dyDescent="0.25">
      <c r="A956" s="18">
        <v>49</v>
      </c>
      <c r="B956" t="s">
        <v>1719</v>
      </c>
      <c r="C956">
        <v>75015</v>
      </c>
      <c r="D956">
        <v>75115</v>
      </c>
      <c r="E956" t="s">
        <v>43</v>
      </c>
      <c r="F956" t="s">
        <v>1714</v>
      </c>
      <c r="G956" t="s">
        <v>2749</v>
      </c>
    </row>
    <row r="957" spans="1:7" x14ac:dyDescent="0.25">
      <c r="A957" s="18">
        <v>49</v>
      </c>
      <c r="B957" t="s">
        <v>1730</v>
      </c>
      <c r="C957">
        <v>78300</v>
      </c>
      <c r="D957">
        <v>78498</v>
      </c>
      <c r="E957" t="s">
        <v>895</v>
      </c>
      <c r="F957" t="s">
        <v>1724</v>
      </c>
      <c r="G957" t="s">
        <v>2750</v>
      </c>
    </row>
    <row r="958" spans="1:7" x14ac:dyDescent="0.25">
      <c r="A958" s="18">
        <v>49</v>
      </c>
      <c r="B958" t="s">
        <v>1776</v>
      </c>
      <c r="C958">
        <v>92330</v>
      </c>
      <c r="D958">
        <v>92071</v>
      </c>
      <c r="E958" t="s">
        <v>1272</v>
      </c>
      <c r="F958" t="s">
        <v>1775</v>
      </c>
      <c r="G958" t="s">
        <v>2751</v>
      </c>
    </row>
    <row r="959" spans="1:7" x14ac:dyDescent="0.25">
      <c r="A959" s="18">
        <v>50</v>
      </c>
      <c r="B959" t="s">
        <v>1733</v>
      </c>
      <c r="C959">
        <v>78300</v>
      </c>
      <c r="D959">
        <v>78498</v>
      </c>
      <c r="E959" t="s">
        <v>895</v>
      </c>
      <c r="F959" t="s">
        <v>1724</v>
      </c>
      <c r="G959" t="s">
        <v>2752</v>
      </c>
    </row>
    <row r="960" spans="1:7" x14ac:dyDescent="0.25">
      <c r="A960" s="18">
        <v>51</v>
      </c>
      <c r="B960" t="s">
        <v>1719</v>
      </c>
      <c r="C960">
        <v>75015</v>
      </c>
      <c r="D960">
        <v>75115</v>
      </c>
      <c r="E960" t="s">
        <v>43</v>
      </c>
      <c r="F960" t="s">
        <v>1714</v>
      </c>
      <c r="G960" t="s">
        <v>2753</v>
      </c>
    </row>
    <row r="961" spans="1:7" x14ac:dyDescent="0.25">
      <c r="A961" s="18">
        <v>51</v>
      </c>
      <c r="B961" t="s">
        <v>1730</v>
      </c>
      <c r="C961">
        <v>78300</v>
      </c>
      <c r="D961">
        <v>78498</v>
      </c>
      <c r="E961" t="s">
        <v>895</v>
      </c>
      <c r="F961" t="s">
        <v>1724</v>
      </c>
      <c r="G961" t="s">
        <v>2754</v>
      </c>
    </row>
    <row r="962" spans="1:7" x14ac:dyDescent="0.25">
      <c r="A962" s="18">
        <v>51</v>
      </c>
      <c r="B962" t="s">
        <v>1776</v>
      </c>
      <c r="C962">
        <v>92330</v>
      </c>
      <c r="D962">
        <v>92071</v>
      </c>
      <c r="E962" t="s">
        <v>1272</v>
      </c>
      <c r="F962" t="s">
        <v>1775</v>
      </c>
      <c r="G962" t="s">
        <v>2755</v>
      </c>
    </row>
    <row r="963" spans="1:7" x14ac:dyDescent="0.25">
      <c r="A963" s="18">
        <v>52</v>
      </c>
      <c r="B963" t="s">
        <v>1733</v>
      </c>
      <c r="C963">
        <v>78300</v>
      </c>
      <c r="D963">
        <v>78498</v>
      </c>
      <c r="E963" t="s">
        <v>895</v>
      </c>
      <c r="F963" t="s">
        <v>1724</v>
      </c>
      <c r="G963" t="s">
        <v>2756</v>
      </c>
    </row>
    <row r="964" spans="1:7" x14ac:dyDescent="0.25">
      <c r="A964" s="18">
        <v>52</v>
      </c>
      <c r="B964" t="s">
        <v>1822</v>
      </c>
      <c r="C964">
        <v>94100</v>
      </c>
      <c r="D964">
        <v>94068</v>
      </c>
      <c r="E964" t="s">
        <v>1422</v>
      </c>
      <c r="F964" t="s">
        <v>1817</v>
      </c>
      <c r="G964" t="s">
        <v>2757</v>
      </c>
    </row>
    <row r="965" spans="1:7" x14ac:dyDescent="0.25">
      <c r="A965" s="18">
        <v>53</v>
      </c>
      <c r="B965" t="s">
        <v>1719</v>
      </c>
      <c r="C965">
        <v>75015</v>
      </c>
      <c r="D965">
        <v>75115</v>
      </c>
      <c r="E965" t="s">
        <v>43</v>
      </c>
      <c r="F965" t="s">
        <v>1714</v>
      </c>
      <c r="G965" t="s">
        <v>2758</v>
      </c>
    </row>
    <row r="966" spans="1:7" x14ac:dyDescent="0.25">
      <c r="A966" s="18">
        <v>54</v>
      </c>
      <c r="B966" t="s">
        <v>1733</v>
      </c>
      <c r="C966">
        <v>78300</v>
      </c>
      <c r="D966">
        <v>78498</v>
      </c>
      <c r="E966" t="s">
        <v>895</v>
      </c>
      <c r="F966" t="s">
        <v>1724</v>
      </c>
      <c r="G966" t="s">
        <v>2759</v>
      </c>
    </row>
    <row r="967" spans="1:7" x14ac:dyDescent="0.25">
      <c r="A967" s="18">
        <v>54</v>
      </c>
      <c r="B967" t="s">
        <v>1822</v>
      </c>
      <c r="C967">
        <v>94100</v>
      </c>
      <c r="D967">
        <v>94068</v>
      </c>
      <c r="E967" t="s">
        <v>1422</v>
      </c>
      <c r="F967" t="s">
        <v>1817</v>
      </c>
      <c r="G967" t="s">
        <v>2760</v>
      </c>
    </row>
    <row r="968" spans="1:7" x14ac:dyDescent="0.25">
      <c r="A968" s="18">
        <v>55</v>
      </c>
      <c r="B968" t="s">
        <v>1740</v>
      </c>
      <c r="C968">
        <v>78300</v>
      </c>
      <c r="D968">
        <v>78498</v>
      </c>
      <c r="E968" t="s">
        <v>895</v>
      </c>
      <c r="F968" t="s">
        <v>1724</v>
      </c>
      <c r="G968" t="s">
        <v>2761</v>
      </c>
    </row>
    <row r="969" spans="1:7" x14ac:dyDescent="0.25">
      <c r="A969" s="18">
        <v>56</v>
      </c>
      <c r="B969" t="s">
        <v>1733</v>
      </c>
      <c r="C969">
        <v>78300</v>
      </c>
      <c r="D969">
        <v>78498</v>
      </c>
      <c r="E969" t="s">
        <v>895</v>
      </c>
      <c r="F969" t="s">
        <v>1724</v>
      </c>
      <c r="G969" t="s">
        <v>2762</v>
      </c>
    </row>
    <row r="970" spans="1:7" x14ac:dyDescent="0.25">
      <c r="A970" s="18">
        <v>57</v>
      </c>
      <c r="B970" t="s">
        <v>1740</v>
      </c>
      <c r="C970">
        <v>78300</v>
      </c>
      <c r="D970">
        <v>78498</v>
      </c>
      <c r="E970" t="s">
        <v>895</v>
      </c>
      <c r="F970" t="s">
        <v>1724</v>
      </c>
      <c r="G970" t="s">
        <v>2763</v>
      </c>
    </row>
    <row r="971" spans="1:7" x14ac:dyDescent="0.25">
      <c r="A971" s="18">
        <v>57</v>
      </c>
      <c r="B971" t="s">
        <v>1740</v>
      </c>
      <c r="C971">
        <v>78300</v>
      </c>
      <c r="D971">
        <v>78498</v>
      </c>
      <c r="E971" t="s">
        <v>895</v>
      </c>
      <c r="F971" t="s">
        <v>1724</v>
      </c>
      <c r="G971" t="s">
        <v>2763</v>
      </c>
    </row>
    <row r="972" spans="1:7" x14ac:dyDescent="0.25">
      <c r="A972" s="18">
        <v>58</v>
      </c>
      <c r="B972" t="s">
        <v>1733</v>
      </c>
      <c r="C972">
        <v>78300</v>
      </c>
      <c r="D972">
        <v>78498</v>
      </c>
      <c r="E972" t="s">
        <v>895</v>
      </c>
      <c r="F972" t="s">
        <v>1724</v>
      </c>
      <c r="G972" t="s">
        <v>2764</v>
      </c>
    </row>
    <row r="973" spans="1:7" x14ac:dyDescent="0.25">
      <c r="A973" s="18">
        <v>58</v>
      </c>
      <c r="B973" t="s">
        <v>1822</v>
      </c>
      <c r="C973">
        <v>94100</v>
      </c>
      <c r="D973">
        <v>94068</v>
      </c>
      <c r="E973" t="s">
        <v>1422</v>
      </c>
      <c r="F973" t="s">
        <v>1817</v>
      </c>
      <c r="G973" t="s">
        <v>2765</v>
      </c>
    </row>
    <row r="974" spans="1:7" x14ac:dyDescent="0.25">
      <c r="A974" s="18">
        <v>59</v>
      </c>
      <c r="B974" t="s">
        <v>1740</v>
      </c>
      <c r="C974">
        <v>78300</v>
      </c>
      <c r="D974">
        <v>78498</v>
      </c>
      <c r="E974" t="s">
        <v>895</v>
      </c>
      <c r="F974" t="s">
        <v>1724</v>
      </c>
      <c r="G974" t="s">
        <v>2766</v>
      </c>
    </row>
    <row r="975" spans="1:7" x14ac:dyDescent="0.25">
      <c r="A975" s="18">
        <v>59</v>
      </c>
      <c r="B975" t="s">
        <v>1740</v>
      </c>
      <c r="C975">
        <v>78300</v>
      </c>
      <c r="D975">
        <v>78498</v>
      </c>
      <c r="E975" t="s">
        <v>895</v>
      </c>
      <c r="F975" t="s">
        <v>1724</v>
      </c>
      <c r="G975" t="s">
        <v>2766</v>
      </c>
    </row>
    <row r="976" spans="1:7" x14ac:dyDescent="0.25">
      <c r="A976" s="18">
        <v>60</v>
      </c>
      <c r="B976" t="s">
        <v>1733</v>
      </c>
      <c r="C976">
        <v>78300</v>
      </c>
      <c r="D976">
        <v>78498</v>
      </c>
      <c r="E976" t="s">
        <v>895</v>
      </c>
      <c r="F976" t="s">
        <v>1724</v>
      </c>
      <c r="G976" t="s">
        <v>2767</v>
      </c>
    </row>
    <row r="977" spans="1:7" x14ac:dyDescent="0.25">
      <c r="A977" s="18">
        <v>60</v>
      </c>
      <c r="B977" t="s">
        <v>1816</v>
      </c>
      <c r="C977">
        <v>94100</v>
      </c>
      <c r="D977">
        <v>94068</v>
      </c>
      <c r="E977" t="s">
        <v>1422</v>
      </c>
      <c r="F977" t="s">
        <v>1817</v>
      </c>
      <c r="G977" t="s">
        <v>2768</v>
      </c>
    </row>
    <row r="978" spans="1:7" x14ac:dyDescent="0.25">
      <c r="A978" s="18">
        <v>61</v>
      </c>
      <c r="B978" t="s">
        <v>1733</v>
      </c>
      <c r="C978">
        <v>78300</v>
      </c>
      <c r="D978">
        <v>78498</v>
      </c>
      <c r="E978" t="s">
        <v>895</v>
      </c>
      <c r="F978" t="s">
        <v>1724</v>
      </c>
      <c r="G978" t="s">
        <v>2769</v>
      </c>
    </row>
    <row r="979" spans="1:7" x14ac:dyDescent="0.25">
      <c r="A979" s="18">
        <v>61</v>
      </c>
      <c r="B979" t="s">
        <v>1740</v>
      </c>
      <c r="C979">
        <v>78300</v>
      </c>
      <c r="D979">
        <v>78498</v>
      </c>
      <c r="E979" t="s">
        <v>895</v>
      </c>
      <c r="F979" t="s">
        <v>1724</v>
      </c>
      <c r="G979" t="s">
        <v>2770</v>
      </c>
    </row>
    <row r="980" spans="1:7" x14ac:dyDescent="0.25">
      <c r="A980" s="18">
        <v>61</v>
      </c>
      <c r="B980" t="s">
        <v>1761</v>
      </c>
      <c r="C980">
        <v>92160</v>
      </c>
      <c r="D980">
        <v>92002</v>
      </c>
      <c r="E980" t="s">
        <v>1213</v>
      </c>
      <c r="F980" t="s">
        <v>1745</v>
      </c>
      <c r="G980" t="s">
        <v>2771</v>
      </c>
    </row>
    <row r="981" spans="1:7" x14ac:dyDescent="0.25">
      <c r="A981" s="18">
        <v>62</v>
      </c>
      <c r="B981" t="s">
        <v>1733</v>
      </c>
      <c r="C981">
        <v>78300</v>
      </c>
      <c r="D981">
        <v>78498</v>
      </c>
      <c r="E981" t="s">
        <v>895</v>
      </c>
      <c r="F981" t="s">
        <v>1724</v>
      </c>
      <c r="G981" t="s">
        <v>2772</v>
      </c>
    </row>
    <row r="982" spans="1:7" x14ac:dyDescent="0.25">
      <c r="A982" s="18">
        <v>63</v>
      </c>
      <c r="B982" t="s">
        <v>1733</v>
      </c>
      <c r="C982">
        <v>78300</v>
      </c>
      <c r="D982">
        <v>78498</v>
      </c>
      <c r="E982" t="s">
        <v>895</v>
      </c>
      <c r="F982" t="s">
        <v>1724</v>
      </c>
      <c r="G982" t="s">
        <v>2773</v>
      </c>
    </row>
    <row r="983" spans="1:7" x14ac:dyDescent="0.25">
      <c r="A983" s="18">
        <v>63</v>
      </c>
      <c r="B983" t="s">
        <v>1740</v>
      </c>
      <c r="C983">
        <v>78300</v>
      </c>
      <c r="D983">
        <v>78498</v>
      </c>
      <c r="E983" t="s">
        <v>895</v>
      </c>
      <c r="F983" t="s">
        <v>1724</v>
      </c>
      <c r="G983" t="s">
        <v>2774</v>
      </c>
    </row>
    <row r="984" spans="1:7" x14ac:dyDescent="0.25">
      <c r="A984" s="18">
        <v>64</v>
      </c>
      <c r="B984" t="s">
        <v>1822</v>
      </c>
      <c r="C984">
        <v>94100</v>
      </c>
      <c r="D984">
        <v>94068</v>
      </c>
      <c r="E984" t="s">
        <v>1422</v>
      </c>
      <c r="F984" t="s">
        <v>1817</v>
      </c>
      <c r="G984" t="s">
        <v>2775</v>
      </c>
    </row>
    <row r="985" spans="1:7" x14ac:dyDescent="0.25">
      <c r="A985" s="18">
        <v>65</v>
      </c>
      <c r="B985" t="s">
        <v>1741</v>
      </c>
      <c r="C985">
        <v>78300</v>
      </c>
      <c r="D985">
        <v>78498</v>
      </c>
      <c r="E985" t="s">
        <v>895</v>
      </c>
      <c r="F985" t="s">
        <v>1724</v>
      </c>
      <c r="G985" t="s">
        <v>2776</v>
      </c>
    </row>
    <row r="986" spans="1:7" x14ac:dyDescent="0.25">
      <c r="A986" s="18">
        <v>65</v>
      </c>
      <c r="B986" t="s">
        <v>1733</v>
      </c>
      <c r="C986">
        <v>78300</v>
      </c>
      <c r="D986">
        <v>78498</v>
      </c>
      <c r="E986" t="s">
        <v>895</v>
      </c>
      <c r="F986" t="s">
        <v>1724</v>
      </c>
      <c r="G986" t="s">
        <v>2777</v>
      </c>
    </row>
    <row r="987" spans="1:7" x14ac:dyDescent="0.25">
      <c r="A987" s="18">
        <v>67</v>
      </c>
      <c r="B987" t="s">
        <v>1733</v>
      </c>
      <c r="C987">
        <v>78300</v>
      </c>
      <c r="D987">
        <v>78498</v>
      </c>
      <c r="E987" t="s">
        <v>895</v>
      </c>
      <c r="F987" t="s">
        <v>1724</v>
      </c>
      <c r="G987" t="s">
        <v>2778</v>
      </c>
    </row>
    <row r="988" spans="1:7" x14ac:dyDescent="0.25">
      <c r="A988" s="18">
        <v>67</v>
      </c>
      <c r="B988" t="s">
        <v>1741</v>
      </c>
      <c r="C988">
        <v>78300</v>
      </c>
      <c r="D988">
        <v>78498</v>
      </c>
      <c r="E988" t="s">
        <v>895</v>
      </c>
      <c r="F988" t="s">
        <v>1724</v>
      </c>
      <c r="G988" t="s">
        <v>2779</v>
      </c>
    </row>
    <row r="989" spans="1:7" x14ac:dyDescent="0.25">
      <c r="A989" s="18">
        <v>67</v>
      </c>
      <c r="B989" t="s">
        <v>1723</v>
      </c>
      <c r="C989">
        <v>78300</v>
      </c>
      <c r="D989">
        <v>78498</v>
      </c>
      <c r="E989" t="s">
        <v>895</v>
      </c>
      <c r="F989" t="s">
        <v>1724</v>
      </c>
      <c r="G989" t="s">
        <v>2780</v>
      </c>
    </row>
    <row r="990" spans="1:7" x14ac:dyDescent="0.25">
      <c r="A990" s="18">
        <v>67</v>
      </c>
      <c r="B990" t="s">
        <v>1740</v>
      </c>
      <c r="C990">
        <v>78300</v>
      </c>
      <c r="D990">
        <v>78498</v>
      </c>
      <c r="E990" t="s">
        <v>895</v>
      </c>
      <c r="F990" t="s">
        <v>1724</v>
      </c>
      <c r="G990" t="s">
        <v>2781</v>
      </c>
    </row>
    <row r="991" spans="1:7" x14ac:dyDescent="0.25">
      <c r="A991" s="18">
        <v>68</v>
      </c>
      <c r="B991" t="s">
        <v>1822</v>
      </c>
      <c r="C991">
        <v>94100</v>
      </c>
      <c r="D991">
        <v>94068</v>
      </c>
      <c r="E991" t="s">
        <v>1422</v>
      </c>
      <c r="F991" t="s">
        <v>1817</v>
      </c>
      <c r="G991" t="s">
        <v>2782</v>
      </c>
    </row>
    <row r="992" spans="1:7" x14ac:dyDescent="0.25">
      <c r="A992" s="18">
        <v>69</v>
      </c>
      <c r="B992" t="s">
        <v>1741</v>
      </c>
      <c r="C992">
        <v>78300</v>
      </c>
      <c r="D992">
        <v>78498</v>
      </c>
      <c r="E992" t="s">
        <v>895</v>
      </c>
      <c r="F992" t="s">
        <v>1724</v>
      </c>
      <c r="G992" t="s">
        <v>2783</v>
      </c>
    </row>
    <row r="993" spans="1:7" x14ac:dyDescent="0.25">
      <c r="A993" s="18">
        <v>69</v>
      </c>
      <c r="B993" t="s">
        <v>1740</v>
      </c>
      <c r="C993">
        <v>78300</v>
      </c>
      <c r="D993">
        <v>78498</v>
      </c>
      <c r="E993" t="s">
        <v>895</v>
      </c>
      <c r="F993" t="s">
        <v>1724</v>
      </c>
      <c r="G993" t="s">
        <v>2784</v>
      </c>
    </row>
    <row r="994" spans="1:7" x14ac:dyDescent="0.25">
      <c r="A994" s="18">
        <v>71</v>
      </c>
      <c r="B994" t="s">
        <v>1740</v>
      </c>
      <c r="C994">
        <v>78300</v>
      </c>
      <c r="D994">
        <v>78498</v>
      </c>
      <c r="E994" t="s">
        <v>895</v>
      </c>
      <c r="F994" t="s">
        <v>1724</v>
      </c>
      <c r="G994" t="s">
        <v>2785</v>
      </c>
    </row>
    <row r="995" spans="1:7" x14ac:dyDescent="0.25">
      <c r="A995" s="18">
        <v>71</v>
      </c>
      <c r="B995" t="s">
        <v>1741</v>
      </c>
      <c r="C995">
        <v>78300</v>
      </c>
      <c r="D995">
        <v>78498</v>
      </c>
      <c r="E995" t="s">
        <v>895</v>
      </c>
      <c r="F995" t="s">
        <v>1724</v>
      </c>
      <c r="G995" t="s">
        <v>2786</v>
      </c>
    </row>
    <row r="996" spans="1:7" x14ac:dyDescent="0.25">
      <c r="A996" s="18">
        <v>72</v>
      </c>
      <c r="B996" t="s">
        <v>1719</v>
      </c>
      <c r="C996">
        <v>75015</v>
      </c>
      <c r="D996">
        <v>75115</v>
      </c>
      <c r="E996" t="s">
        <v>43</v>
      </c>
      <c r="F996" t="s">
        <v>1714</v>
      </c>
      <c r="G996" t="s">
        <v>2787</v>
      </c>
    </row>
    <row r="997" spans="1:7" x14ac:dyDescent="0.25">
      <c r="A997" s="18">
        <v>72</v>
      </c>
      <c r="B997" t="s">
        <v>1727</v>
      </c>
      <c r="C997">
        <v>78300</v>
      </c>
      <c r="D997">
        <v>78498</v>
      </c>
      <c r="E997" t="s">
        <v>895</v>
      </c>
      <c r="F997" t="s">
        <v>1724</v>
      </c>
      <c r="G997" t="s">
        <v>2788</v>
      </c>
    </row>
    <row r="998" spans="1:7" x14ac:dyDescent="0.25">
      <c r="A998" s="18">
        <v>72</v>
      </c>
      <c r="B998" t="s">
        <v>1822</v>
      </c>
      <c r="C998">
        <v>94100</v>
      </c>
      <c r="D998">
        <v>94068</v>
      </c>
      <c r="E998" t="s">
        <v>1422</v>
      </c>
      <c r="F998" t="s">
        <v>1817</v>
      </c>
      <c r="G998" t="s">
        <v>2789</v>
      </c>
    </row>
    <row r="999" spans="1:7" x14ac:dyDescent="0.25">
      <c r="A999" s="18">
        <v>73</v>
      </c>
      <c r="B999" t="s">
        <v>1712</v>
      </c>
      <c r="C999">
        <v>75015</v>
      </c>
      <c r="D999">
        <v>75115</v>
      </c>
      <c r="E999" t="s">
        <v>43</v>
      </c>
      <c r="F999" t="s">
        <v>1711</v>
      </c>
      <c r="G999" t="s">
        <v>2790</v>
      </c>
    </row>
    <row r="1000" spans="1:7" x14ac:dyDescent="0.25">
      <c r="A1000" s="18">
        <v>73</v>
      </c>
      <c r="B1000" t="s">
        <v>1712</v>
      </c>
      <c r="C1000">
        <v>75015</v>
      </c>
      <c r="D1000">
        <v>75115</v>
      </c>
      <c r="E1000" t="s">
        <v>43</v>
      </c>
      <c r="F1000" t="s">
        <v>1711</v>
      </c>
      <c r="G1000" t="s">
        <v>2790</v>
      </c>
    </row>
    <row r="1001" spans="1:7" x14ac:dyDescent="0.25">
      <c r="A1001" s="18">
        <v>73</v>
      </c>
      <c r="B1001" t="s">
        <v>1712</v>
      </c>
      <c r="C1001">
        <v>75015</v>
      </c>
      <c r="D1001">
        <v>75115</v>
      </c>
      <c r="E1001" t="s">
        <v>43</v>
      </c>
      <c r="F1001" t="s">
        <v>1711</v>
      </c>
      <c r="G1001" t="s">
        <v>2790</v>
      </c>
    </row>
    <row r="1002" spans="1:7" x14ac:dyDescent="0.25">
      <c r="A1002" s="18">
        <v>73</v>
      </c>
      <c r="B1002" t="s">
        <v>1740</v>
      </c>
      <c r="C1002">
        <v>78300</v>
      </c>
      <c r="D1002">
        <v>78498</v>
      </c>
      <c r="E1002" t="s">
        <v>895</v>
      </c>
      <c r="F1002" t="s">
        <v>1724</v>
      </c>
      <c r="G1002" t="s">
        <v>2791</v>
      </c>
    </row>
    <row r="1003" spans="1:7" x14ac:dyDescent="0.25">
      <c r="A1003" s="18">
        <v>73</v>
      </c>
      <c r="B1003" t="s">
        <v>1741</v>
      </c>
      <c r="C1003">
        <v>78300</v>
      </c>
      <c r="D1003">
        <v>78498</v>
      </c>
      <c r="E1003" t="s">
        <v>895</v>
      </c>
      <c r="F1003" t="s">
        <v>1724</v>
      </c>
      <c r="G1003" t="s">
        <v>2792</v>
      </c>
    </row>
    <row r="1004" spans="1:7" x14ac:dyDescent="0.25">
      <c r="A1004" s="18">
        <v>74</v>
      </c>
      <c r="B1004" t="s">
        <v>1719</v>
      </c>
      <c r="C1004">
        <v>75015</v>
      </c>
      <c r="D1004">
        <v>75115</v>
      </c>
      <c r="E1004" t="s">
        <v>43</v>
      </c>
      <c r="F1004" t="s">
        <v>1714</v>
      </c>
      <c r="G1004" t="s">
        <v>2793</v>
      </c>
    </row>
    <row r="1005" spans="1:7" x14ac:dyDescent="0.25">
      <c r="A1005" s="18">
        <v>74</v>
      </c>
      <c r="B1005" t="s">
        <v>1822</v>
      </c>
      <c r="C1005">
        <v>94100</v>
      </c>
      <c r="D1005">
        <v>94068</v>
      </c>
      <c r="E1005" t="s">
        <v>1422</v>
      </c>
      <c r="F1005" t="s">
        <v>1817</v>
      </c>
      <c r="G1005" t="s">
        <v>2794</v>
      </c>
    </row>
    <row r="1006" spans="1:7" x14ac:dyDescent="0.25">
      <c r="A1006" s="18">
        <v>75</v>
      </c>
      <c r="B1006" t="s">
        <v>1712</v>
      </c>
      <c r="C1006">
        <v>75015</v>
      </c>
      <c r="D1006">
        <v>75115</v>
      </c>
      <c r="E1006" t="s">
        <v>43</v>
      </c>
      <c r="F1006" t="s">
        <v>1711</v>
      </c>
      <c r="G1006" t="s">
        <v>2795</v>
      </c>
    </row>
    <row r="1007" spans="1:7" x14ac:dyDescent="0.25">
      <c r="A1007" s="18">
        <v>75</v>
      </c>
      <c r="B1007" t="s">
        <v>1712</v>
      </c>
      <c r="C1007">
        <v>75015</v>
      </c>
      <c r="D1007">
        <v>75115</v>
      </c>
      <c r="E1007" t="s">
        <v>43</v>
      </c>
      <c r="F1007" t="s">
        <v>1711</v>
      </c>
      <c r="G1007" t="s">
        <v>2795</v>
      </c>
    </row>
    <row r="1008" spans="1:7" x14ac:dyDescent="0.25">
      <c r="A1008" s="18">
        <v>75</v>
      </c>
      <c r="B1008" t="s">
        <v>1712</v>
      </c>
      <c r="C1008">
        <v>75015</v>
      </c>
      <c r="D1008">
        <v>75115</v>
      </c>
      <c r="E1008" t="s">
        <v>43</v>
      </c>
      <c r="F1008" t="s">
        <v>1711</v>
      </c>
      <c r="G1008" t="s">
        <v>2795</v>
      </c>
    </row>
    <row r="1009" spans="1:7" x14ac:dyDescent="0.25">
      <c r="A1009" s="18">
        <v>76</v>
      </c>
      <c r="B1009" t="s">
        <v>1719</v>
      </c>
      <c r="C1009">
        <v>75015</v>
      </c>
      <c r="D1009">
        <v>75115</v>
      </c>
      <c r="E1009" t="s">
        <v>43</v>
      </c>
      <c r="F1009" t="s">
        <v>1714</v>
      </c>
      <c r="G1009" t="s">
        <v>2796</v>
      </c>
    </row>
    <row r="1010" spans="1:7" x14ac:dyDescent="0.25">
      <c r="A1010" s="18">
        <v>76</v>
      </c>
      <c r="B1010" t="s">
        <v>1822</v>
      </c>
      <c r="C1010">
        <v>94100</v>
      </c>
      <c r="D1010">
        <v>94068</v>
      </c>
      <c r="E1010" t="s">
        <v>1422</v>
      </c>
      <c r="F1010" t="s">
        <v>1817</v>
      </c>
      <c r="G1010" t="s">
        <v>2797</v>
      </c>
    </row>
    <row r="1011" spans="1:7" x14ac:dyDescent="0.25">
      <c r="A1011" s="18">
        <v>77</v>
      </c>
      <c r="B1011" t="s">
        <v>1712</v>
      </c>
      <c r="C1011">
        <v>75015</v>
      </c>
      <c r="D1011">
        <v>75115</v>
      </c>
      <c r="E1011" t="s">
        <v>43</v>
      </c>
      <c r="F1011" t="s">
        <v>1711</v>
      </c>
      <c r="G1011" t="s">
        <v>2798</v>
      </c>
    </row>
    <row r="1012" spans="1:7" x14ac:dyDescent="0.25">
      <c r="A1012" s="18">
        <v>77</v>
      </c>
      <c r="B1012" t="s">
        <v>1712</v>
      </c>
      <c r="C1012">
        <v>75015</v>
      </c>
      <c r="D1012">
        <v>75115</v>
      </c>
      <c r="E1012" t="s">
        <v>43</v>
      </c>
      <c r="F1012" t="s">
        <v>1711</v>
      </c>
      <c r="G1012" t="s">
        <v>2798</v>
      </c>
    </row>
    <row r="1013" spans="1:7" x14ac:dyDescent="0.25">
      <c r="A1013" s="18">
        <v>77</v>
      </c>
      <c r="B1013" t="s">
        <v>1712</v>
      </c>
      <c r="C1013">
        <v>75015</v>
      </c>
      <c r="D1013">
        <v>75115</v>
      </c>
      <c r="E1013" t="s">
        <v>43</v>
      </c>
      <c r="F1013" t="s">
        <v>1711</v>
      </c>
      <c r="G1013" t="s">
        <v>2798</v>
      </c>
    </row>
    <row r="1014" spans="1:7" x14ac:dyDescent="0.25">
      <c r="A1014" s="18">
        <v>78</v>
      </c>
      <c r="B1014" t="s">
        <v>1719</v>
      </c>
      <c r="C1014">
        <v>75015</v>
      </c>
      <c r="D1014">
        <v>75115</v>
      </c>
      <c r="E1014" t="s">
        <v>43</v>
      </c>
      <c r="F1014" t="s">
        <v>1714</v>
      </c>
      <c r="G1014" t="s">
        <v>2799</v>
      </c>
    </row>
    <row r="1015" spans="1:7" x14ac:dyDescent="0.25">
      <c r="A1015" s="18">
        <v>78</v>
      </c>
      <c r="B1015" t="s">
        <v>1730</v>
      </c>
      <c r="C1015">
        <v>78300</v>
      </c>
      <c r="D1015">
        <v>78498</v>
      </c>
      <c r="E1015" t="s">
        <v>895</v>
      </c>
      <c r="F1015" t="s">
        <v>1724</v>
      </c>
      <c r="G1015" t="s">
        <v>2800</v>
      </c>
    </row>
    <row r="1016" spans="1:7" x14ac:dyDescent="0.25">
      <c r="A1016" s="18">
        <v>78</v>
      </c>
      <c r="B1016" t="s">
        <v>1822</v>
      </c>
      <c r="C1016">
        <v>94100</v>
      </c>
      <c r="D1016">
        <v>94068</v>
      </c>
      <c r="E1016" t="s">
        <v>1422</v>
      </c>
      <c r="F1016" t="s">
        <v>1817</v>
      </c>
      <c r="G1016" t="s">
        <v>2801</v>
      </c>
    </row>
    <row r="1017" spans="1:7" x14ac:dyDescent="0.25">
      <c r="A1017" s="18">
        <v>79</v>
      </c>
      <c r="B1017" t="s">
        <v>1738</v>
      </c>
      <c r="C1017">
        <v>78300</v>
      </c>
      <c r="D1017">
        <v>78498</v>
      </c>
      <c r="E1017" t="s">
        <v>895</v>
      </c>
      <c r="F1017" t="s">
        <v>1724</v>
      </c>
      <c r="G1017" t="s">
        <v>2802</v>
      </c>
    </row>
    <row r="1018" spans="1:7" x14ac:dyDescent="0.25">
      <c r="A1018" s="18">
        <v>80</v>
      </c>
      <c r="B1018" t="s">
        <v>1719</v>
      </c>
      <c r="C1018">
        <v>75015</v>
      </c>
      <c r="D1018">
        <v>75115</v>
      </c>
      <c r="E1018" t="s">
        <v>43</v>
      </c>
      <c r="F1018" t="s">
        <v>1714</v>
      </c>
      <c r="G1018" t="s">
        <v>2803</v>
      </c>
    </row>
    <row r="1019" spans="1:7" x14ac:dyDescent="0.25">
      <c r="A1019" s="18">
        <v>80</v>
      </c>
      <c r="B1019" t="s">
        <v>1730</v>
      </c>
      <c r="C1019">
        <v>78300</v>
      </c>
      <c r="D1019">
        <v>78498</v>
      </c>
      <c r="E1019" t="s">
        <v>895</v>
      </c>
      <c r="F1019" t="s">
        <v>1724</v>
      </c>
      <c r="G1019" t="s">
        <v>2804</v>
      </c>
    </row>
    <row r="1020" spans="1:7" x14ac:dyDescent="0.25">
      <c r="A1020" s="18">
        <v>80</v>
      </c>
      <c r="B1020" t="s">
        <v>1737</v>
      </c>
      <c r="C1020">
        <v>78300</v>
      </c>
      <c r="D1020">
        <v>78498</v>
      </c>
      <c r="E1020" t="s">
        <v>895</v>
      </c>
      <c r="F1020" t="s">
        <v>1729</v>
      </c>
      <c r="G1020" t="s">
        <v>2805</v>
      </c>
    </row>
    <row r="1021" spans="1:7" x14ac:dyDescent="0.25">
      <c r="A1021" s="18">
        <v>80</v>
      </c>
      <c r="B1021" t="s">
        <v>1822</v>
      </c>
      <c r="C1021">
        <v>94100</v>
      </c>
      <c r="D1021">
        <v>94068</v>
      </c>
      <c r="E1021" t="s">
        <v>1422</v>
      </c>
      <c r="F1021" t="s">
        <v>1817</v>
      </c>
      <c r="G1021" t="s">
        <v>2806</v>
      </c>
    </row>
    <row r="1022" spans="1:7" x14ac:dyDescent="0.25">
      <c r="A1022" s="18">
        <v>81</v>
      </c>
      <c r="B1022" t="s">
        <v>1738</v>
      </c>
      <c r="C1022">
        <v>78300</v>
      </c>
      <c r="D1022">
        <v>78498</v>
      </c>
      <c r="E1022" t="s">
        <v>895</v>
      </c>
      <c r="F1022" t="s">
        <v>1724</v>
      </c>
      <c r="G1022" t="s">
        <v>2807</v>
      </c>
    </row>
    <row r="1023" spans="1:7" x14ac:dyDescent="0.25">
      <c r="A1023" s="18">
        <v>82</v>
      </c>
      <c r="B1023" t="s">
        <v>1719</v>
      </c>
      <c r="C1023">
        <v>75015</v>
      </c>
      <c r="D1023">
        <v>75115</v>
      </c>
      <c r="E1023" t="s">
        <v>43</v>
      </c>
      <c r="F1023" t="s">
        <v>1714</v>
      </c>
      <c r="G1023" t="s">
        <v>2808</v>
      </c>
    </row>
    <row r="1024" spans="1:7" x14ac:dyDescent="0.25">
      <c r="A1024" s="18">
        <v>82</v>
      </c>
      <c r="B1024" t="s">
        <v>1730</v>
      </c>
      <c r="C1024">
        <v>78300</v>
      </c>
      <c r="D1024">
        <v>78498</v>
      </c>
      <c r="E1024" t="s">
        <v>895</v>
      </c>
      <c r="F1024" t="s">
        <v>1724</v>
      </c>
      <c r="G1024" t="s">
        <v>2809</v>
      </c>
    </row>
    <row r="1025" spans="1:7" x14ac:dyDescent="0.25">
      <c r="A1025" s="18">
        <v>82</v>
      </c>
      <c r="B1025" t="s">
        <v>1733</v>
      </c>
      <c r="C1025">
        <v>78300</v>
      </c>
      <c r="D1025">
        <v>78498</v>
      </c>
      <c r="E1025" t="s">
        <v>895</v>
      </c>
      <c r="F1025" t="s">
        <v>1724</v>
      </c>
      <c r="G1025" t="s">
        <v>2810</v>
      </c>
    </row>
    <row r="1026" spans="1:7" x14ac:dyDescent="0.25">
      <c r="A1026" s="18">
        <v>82</v>
      </c>
      <c r="B1026" t="s">
        <v>1737</v>
      </c>
      <c r="C1026">
        <v>78300</v>
      </c>
      <c r="D1026">
        <v>78498</v>
      </c>
      <c r="E1026" t="s">
        <v>895</v>
      </c>
      <c r="F1026" t="s">
        <v>1729</v>
      </c>
      <c r="G1026" t="s">
        <v>2811</v>
      </c>
    </row>
    <row r="1027" spans="1:7" x14ac:dyDescent="0.25">
      <c r="A1027" s="18">
        <v>83</v>
      </c>
      <c r="B1027" t="s">
        <v>1738</v>
      </c>
      <c r="C1027">
        <v>78300</v>
      </c>
      <c r="D1027">
        <v>78498</v>
      </c>
      <c r="E1027" t="s">
        <v>895</v>
      </c>
      <c r="F1027" t="s">
        <v>1724</v>
      </c>
      <c r="G1027" t="s">
        <v>2812</v>
      </c>
    </row>
    <row r="1028" spans="1:7" x14ac:dyDescent="0.25">
      <c r="A1028" s="18">
        <v>84</v>
      </c>
      <c r="B1028" t="s">
        <v>1719</v>
      </c>
      <c r="C1028">
        <v>75015</v>
      </c>
      <c r="D1028">
        <v>75115</v>
      </c>
      <c r="E1028" t="s">
        <v>43</v>
      </c>
      <c r="F1028" t="s">
        <v>1714</v>
      </c>
      <c r="G1028" t="s">
        <v>2813</v>
      </c>
    </row>
    <row r="1029" spans="1:7" x14ac:dyDescent="0.25">
      <c r="A1029" s="18">
        <v>84</v>
      </c>
      <c r="B1029" t="s">
        <v>1730</v>
      </c>
      <c r="C1029">
        <v>78300</v>
      </c>
      <c r="D1029">
        <v>78498</v>
      </c>
      <c r="E1029" t="s">
        <v>895</v>
      </c>
      <c r="F1029" t="s">
        <v>1724</v>
      </c>
      <c r="G1029" t="s">
        <v>2814</v>
      </c>
    </row>
    <row r="1030" spans="1:7" x14ac:dyDescent="0.25">
      <c r="A1030" s="18">
        <v>84</v>
      </c>
      <c r="B1030" t="s">
        <v>1737</v>
      </c>
      <c r="C1030">
        <v>78300</v>
      </c>
      <c r="D1030">
        <v>78498</v>
      </c>
      <c r="E1030" t="s">
        <v>895</v>
      </c>
      <c r="F1030" t="s">
        <v>1729</v>
      </c>
      <c r="G1030" t="s">
        <v>2815</v>
      </c>
    </row>
    <row r="1031" spans="1:7" x14ac:dyDescent="0.25">
      <c r="A1031" s="18">
        <v>84</v>
      </c>
      <c r="B1031" t="s">
        <v>1822</v>
      </c>
      <c r="C1031">
        <v>94100</v>
      </c>
      <c r="D1031">
        <v>94068</v>
      </c>
      <c r="E1031" t="s">
        <v>1422</v>
      </c>
      <c r="F1031" t="s">
        <v>1817</v>
      </c>
      <c r="G1031" t="s">
        <v>2816</v>
      </c>
    </row>
    <row r="1032" spans="1:7" x14ac:dyDescent="0.25">
      <c r="A1032" s="18">
        <v>85</v>
      </c>
      <c r="B1032" t="s">
        <v>1712</v>
      </c>
      <c r="C1032">
        <v>75015</v>
      </c>
      <c r="D1032">
        <v>75115</v>
      </c>
      <c r="E1032" t="s">
        <v>43</v>
      </c>
      <c r="F1032" t="s">
        <v>1711</v>
      </c>
      <c r="G1032" t="s">
        <v>2817</v>
      </c>
    </row>
    <row r="1033" spans="1:7" x14ac:dyDescent="0.25">
      <c r="A1033" s="18">
        <v>85</v>
      </c>
      <c r="B1033" t="s">
        <v>1727</v>
      </c>
      <c r="C1033">
        <v>78300</v>
      </c>
      <c r="D1033">
        <v>78498</v>
      </c>
      <c r="E1033" t="s">
        <v>895</v>
      </c>
      <c r="F1033" t="s">
        <v>1724</v>
      </c>
      <c r="G1033" t="s">
        <v>2818</v>
      </c>
    </row>
    <row r="1034" spans="1:7" x14ac:dyDescent="0.25">
      <c r="A1034" s="18">
        <v>85</v>
      </c>
      <c r="B1034" t="s">
        <v>1738</v>
      </c>
      <c r="C1034">
        <v>78300</v>
      </c>
      <c r="D1034">
        <v>78498</v>
      </c>
      <c r="E1034" t="s">
        <v>895</v>
      </c>
      <c r="F1034" t="s">
        <v>1724</v>
      </c>
      <c r="G1034" t="s">
        <v>2819</v>
      </c>
    </row>
    <row r="1035" spans="1:7" x14ac:dyDescent="0.25">
      <c r="A1035" s="18">
        <v>86</v>
      </c>
      <c r="B1035" t="s">
        <v>1719</v>
      </c>
      <c r="C1035">
        <v>75015</v>
      </c>
      <c r="D1035">
        <v>75115</v>
      </c>
      <c r="E1035" t="s">
        <v>43</v>
      </c>
      <c r="F1035" t="s">
        <v>1714</v>
      </c>
      <c r="G1035" t="s">
        <v>2820</v>
      </c>
    </row>
    <row r="1036" spans="1:7" x14ac:dyDescent="0.25">
      <c r="A1036" s="18">
        <v>86</v>
      </c>
      <c r="B1036" t="s">
        <v>1737</v>
      </c>
      <c r="C1036">
        <v>78300</v>
      </c>
      <c r="D1036">
        <v>78498</v>
      </c>
      <c r="E1036" t="s">
        <v>895</v>
      </c>
      <c r="F1036" t="s">
        <v>1729</v>
      </c>
      <c r="G1036" t="s">
        <v>2821</v>
      </c>
    </row>
    <row r="1037" spans="1:7" x14ac:dyDescent="0.25">
      <c r="A1037" s="18">
        <v>86</v>
      </c>
      <c r="B1037" t="s">
        <v>1730</v>
      </c>
      <c r="C1037">
        <v>78300</v>
      </c>
      <c r="D1037">
        <v>78498</v>
      </c>
      <c r="E1037" t="s">
        <v>895</v>
      </c>
      <c r="F1037" t="s">
        <v>1724</v>
      </c>
      <c r="G1037" t="s">
        <v>2822</v>
      </c>
    </row>
    <row r="1038" spans="1:7" x14ac:dyDescent="0.25">
      <c r="A1038" s="18">
        <v>86</v>
      </c>
      <c r="B1038" t="s">
        <v>1822</v>
      </c>
      <c r="C1038">
        <v>94100</v>
      </c>
      <c r="D1038">
        <v>94068</v>
      </c>
      <c r="E1038" t="s">
        <v>1422</v>
      </c>
      <c r="F1038" t="s">
        <v>1817</v>
      </c>
      <c r="G1038" t="s">
        <v>2823</v>
      </c>
    </row>
    <row r="1039" spans="1:7" x14ac:dyDescent="0.25">
      <c r="A1039" s="18">
        <v>86</v>
      </c>
      <c r="B1039" t="s">
        <v>1822</v>
      </c>
      <c r="C1039">
        <v>94100</v>
      </c>
      <c r="D1039">
        <v>94068</v>
      </c>
      <c r="E1039" t="s">
        <v>1422</v>
      </c>
      <c r="F1039" t="s">
        <v>1817</v>
      </c>
      <c r="G1039" t="s">
        <v>2823</v>
      </c>
    </row>
    <row r="1040" spans="1:7" x14ac:dyDescent="0.25">
      <c r="A1040" s="18">
        <v>87</v>
      </c>
      <c r="B1040" t="s">
        <v>1738</v>
      </c>
      <c r="C1040">
        <v>78300</v>
      </c>
      <c r="D1040">
        <v>78498</v>
      </c>
      <c r="E1040" t="s">
        <v>895</v>
      </c>
      <c r="F1040" t="s">
        <v>1724</v>
      </c>
      <c r="G1040" t="s">
        <v>2824</v>
      </c>
    </row>
    <row r="1041" spans="1:7" x14ac:dyDescent="0.25">
      <c r="A1041" s="18">
        <v>87</v>
      </c>
      <c r="B1041" t="s">
        <v>1727</v>
      </c>
      <c r="C1041">
        <v>78300</v>
      </c>
      <c r="D1041">
        <v>78498</v>
      </c>
      <c r="E1041" t="s">
        <v>895</v>
      </c>
      <c r="F1041" t="s">
        <v>1724</v>
      </c>
      <c r="G1041" t="s">
        <v>2825</v>
      </c>
    </row>
    <row r="1042" spans="1:7" x14ac:dyDescent="0.25">
      <c r="A1042" s="18">
        <v>88</v>
      </c>
      <c r="B1042" t="s">
        <v>1713</v>
      </c>
      <c r="C1042">
        <v>75015</v>
      </c>
      <c r="D1042">
        <v>75115</v>
      </c>
      <c r="E1042" t="s">
        <v>43</v>
      </c>
      <c r="F1042" t="s">
        <v>1714</v>
      </c>
      <c r="G1042" t="s">
        <v>2826</v>
      </c>
    </row>
    <row r="1043" spans="1:7" x14ac:dyDescent="0.25">
      <c r="A1043" s="18">
        <v>88</v>
      </c>
      <c r="B1043" t="s">
        <v>1719</v>
      </c>
      <c r="C1043">
        <v>75015</v>
      </c>
      <c r="D1043">
        <v>75115</v>
      </c>
      <c r="E1043" t="s">
        <v>43</v>
      </c>
      <c r="F1043" t="s">
        <v>1714</v>
      </c>
      <c r="G1043" t="s">
        <v>2827</v>
      </c>
    </row>
    <row r="1044" spans="1:7" x14ac:dyDescent="0.25">
      <c r="A1044" s="18">
        <v>88</v>
      </c>
      <c r="B1044" t="s">
        <v>1738</v>
      </c>
      <c r="C1044">
        <v>78300</v>
      </c>
      <c r="D1044">
        <v>78498</v>
      </c>
      <c r="E1044" t="s">
        <v>895</v>
      </c>
      <c r="F1044" t="s">
        <v>1724</v>
      </c>
      <c r="G1044" t="s">
        <v>2828</v>
      </c>
    </row>
    <row r="1045" spans="1:7" x14ac:dyDescent="0.25">
      <c r="A1045" s="18">
        <v>88</v>
      </c>
      <c r="B1045" t="s">
        <v>1730</v>
      </c>
      <c r="C1045">
        <v>78300</v>
      </c>
      <c r="D1045">
        <v>78498</v>
      </c>
      <c r="E1045" t="s">
        <v>895</v>
      </c>
      <c r="F1045" t="s">
        <v>1724</v>
      </c>
      <c r="G1045" t="s">
        <v>2829</v>
      </c>
    </row>
    <row r="1046" spans="1:7" x14ac:dyDescent="0.25">
      <c r="A1046" s="18">
        <v>88</v>
      </c>
      <c r="B1046" t="s">
        <v>1822</v>
      </c>
      <c r="C1046">
        <v>94100</v>
      </c>
      <c r="D1046">
        <v>94068</v>
      </c>
      <c r="E1046" t="s">
        <v>1422</v>
      </c>
      <c r="F1046" t="s">
        <v>1817</v>
      </c>
      <c r="G1046" t="s">
        <v>2830</v>
      </c>
    </row>
    <row r="1047" spans="1:7" x14ac:dyDescent="0.25">
      <c r="A1047" s="18">
        <v>89</v>
      </c>
      <c r="B1047" t="s">
        <v>1738</v>
      </c>
      <c r="C1047">
        <v>78300</v>
      </c>
      <c r="D1047">
        <v>78498</v>
      </c>
      <c r="E1047" t="s">
        <v>895</v>
      </c>
      <c r="F1047" t="s">
        <v>1724</v>
      </c>
      <c r="G1047" t="s">
        <v>2831</v>
      </c>
    </row>
    <row r="1048" spans="1:7" x14ac:dyDescent="0.25">
      <c r="A1048" s="18">
        <v>89</v>
      </c>
      <c r="B1048" t="s">
        <v>1727</v>
      </c>
      <c r="C1048">
        <v>78300</v>
      </c>
      <c r="D1048">
        <v>78498</v>
      </c>
      <c r="E1048" t="s">
        <v>895</v>
      </c>
      <c r="F1048" t="s">
        <v>1724</v>
      </c>
      <c r="G1048" t="s">
        <v>2832</v>
      </c>
    </row>
    <row r="1049" spans="1:7" x14ac:dyDescent="0.25">
      <c r="A1049" s="18">
        <v>90</v>
      </c>
      <c r="B1049" t="s">
        <v>1713</v>
      </c>
      <c r="C1049">
        <v>75015</v>
      </c>
      <c r="D1049">
        <v>75115</v>
      </c>
      <c r="E1049" t="s">
        <v>43</v>
      </c>
      <c r="F1049" t="s">
        <v>1714</v>
      </c>
      <c r="G1049" t="s">
        <v>2833</v>
      </c>
    </row>
    <row r="1050" spans="1:7" x14ac:dyDescent="0.25">
      <c r="A1050" s="18">
        <v>90</v>
      </c>
      <c r="B1050" t="s">
        <v>1727</v>
      </c>
      <c r="C1050">
        <v>78300</v>
      </c>
      <c r="D1050">
        <v>78498</v>
      </c>
      <c r="E1050" t="s">
        <v>895</v>
      </c>
      <c r="F1050" t="s">
        <v>1724</v>
      </c>
      <c r="G1050" t="s">
        <v>2834</v>
      </c>
    </row>
    <row r="1051" spans="1:7" x14ac:dyDescent="0.25">
      <c r="A1051" s="18">
        <v>90</v>
      </c>
      <c r="B1051" t="s">
        <v>1737</v>
      </c>
      <c r="C1051">
        <v>78300</v>
      </c>
      <c r="D1051">
        <v>78498</v>
      </c>
      <c r="E1051" t="s">
        <v>895</v>
      </c>
      <c r="F1051" t="s">
        <v>1729</v>
      </c>
      <c r="G1051" t="s">
        <v>2835</v>
      </c>
    </row>
    <row r="1052" spans="1:7" x14ac:dyDescent="0.25">
      <c r="A1052" s="18">
        <v>90</v>
      </c>
      <c r="B1052" t="s">
        <v>1730</v>
      </c>
      <c r="C1052">
        <v>78300</v>
      </c>
      <c r="D1052">
        <v>78498</v>
      </c>
      <c r="E1052" t="s">
        <v>895</v>
      </c>
      <c r="F1052" t="s">
        <v>1724</v>
      </c>
      <c r="G1052" t="s">
        <v>2836</v>
      </c>
    </row>
    <row r="1053" spans="1:7" x14ac:dyDescent="0.25">
      <c r="A1053" s="18">
        <v>91</v>
      </c>
      <c r="B1053" t="s">
        <v>1727</v>
      </c>
      <c r="C1053">
        <v>78300</v>
      </c>
      <c r="D1053">
        <v>78498</v>
      </c>
      <c r="E1053" t="s">
        <v>895</v>
      </c>
      <c r="F1053" t="s">
        <v>1724</v>
      </c>
      <c r="G1053" t="s">
        <v>2837</v>
      </c>
    </row>
    <row r="1054" spans="1:7" x14ac:dyDescent="0.25">
      <c r="A1054" s="18">
        <v>91</v>
      </c>
      <c r="B1054" t="s">
        <v>1727</v>
      </c>
      <c r="C1054">
        <v>78300</v>
      </c>
      <c r="D1054">
        <v>78498</v>
      </c>
      <c r="E1054" t="s">
        <v>895</v>
      </c>
      <c r="F1054" t="s">
        <v>1724</v>
      </c>
      <c r="G1054" t="s">
        <v>2837</v>
      </c>
    </row>
    <row r="1055" spans="1:7" x14ac:dyDescent="0.25">
      <c r="A1055" s="18">
        <v>91</v>
      </c>
      <c r="B1055" t="s">
        <v>1727</v>
      </c>
      <c r="C1055">
        <v>78300</v>
      </c>
      <c r="D1055">
        <v>78498</v>
      </c>
      <c r="E1055" t="s">
        <v>895</v>
      </c>
      <c r="F1055" t="s">
        <v>1724</v>
      </c>
      <c r="G1055" t="s">
        <v>2837</v>
      </c>
    </row>
    <row r="1056" spans="1:7" x14ac:dyDescent="0.25">
      <c r="A1056" s="18">
        <v>91</v>
      </c>
      <c r="B1056" t="s">
        <v>1738</v>
      </c>
      <c r="C1056">
        <v>78300</v>
      </c>
      <c r="D1056">
        <v>78498</v>
      </c>
      <c r="E1056" t="s">
        <v>895</v>
      </c>
      <c r="F1056" t="s">
        <v>1724</v>
      </c>
      <c r="G1056" t="s">
        <v>2838</v>
      </c>
    </row>
    <row r="1057" spans="1:7" x14ac:dyDescent="0.25">
      <c r="A1057" s="18">
        <v>91</v>
      </c>
      <c r="B1057" t="s">
        <v>1727</v>
      </c>
      <c r="C1057">
        <v>78300</v>
      </c>
      <c r="D1057">
        <v>78498</v>
      </c>
      <c r="E1057" t="s">
        <v>895</v>
      </c>
      <c r="F1057" t="s">
        <v>1724</v>
      </c>
      <c r="G1057" t="s">
        <v>2837</v>
      </c>
    </row>
    <row r="1058" spans="1:7" x14ac:dyDescent="0.25">
      <c r="A1058" s="18">
        <v>92</v>
      </c>
      <c r="B1058" t="s">
        <v>1713</v>
      </c>
      <c r="C1058">
        <v>75015</v>
      </c>
      <c r="D1058">
        <v>75115</v>
      </c>
      <c r="E1058" t="s">
        <v>43</v>
      </c>
      <c r="F1058" t="s">
        <v>1714</v>
      </c>
      <c r="G1058" t="s">
        <v>2839</v>
      </c>
    </row>
    <row r="1059" spans="1:7" x14ac:dyDescent="0.25">
      <c r="A1059" s="18">
        <v>92</v>
      </c>
      <c r="B1059" t="s">
        <v>1730</v>
      </c>
      <c r="C1059">
        <v>78300</v>
      </c>
      <c r="D1059">
        <v>78498</v>
      </c>
      <c r="E1059" t="s">
        <v>895</v>
      </c>
      <c r="F1059" t="s">
        <v>1724</v>
      </c>
      <c r="G1059" t="s">
        <v>2840</v>
      </c>
    </row>
    <row r="1060" spans="1:7" x14ac:dyDescent="0.25">
      <c r="A1060" s="18">
        <v>92</v>
      </c>
      <c r="B1060" t="s">
        <v>1737</v>
      </c>
      <c r="C1060">
        <v>78300</v>
      </c>
      <c r="D1060">
        <v>78498</v>
      </c>
      <c r="E1060" t="s">
        <v>895</v>
      </c>
      <c r="F1060" t="s">
        <v>1729</v>
      </c>
      <c r="G1060" t="s">
        <v>2841</v>
      </c>
    </row>
    <row r="1061" spans="1:7" x14ac:dyDescent="0.25">
      <c r="A1061" s="18">
        <v>93</v>
      </c>
      <c r="B1061" t="s">
        <v>1727</v>
      </c>
      <c r="C1061">
        <v>78300</v>
      </c>
      <c r="D1061">
        <v>78498</v>
      </c>
      <c r="E1061" t="s">
        <v>895</v>
      </c>
      <c r="F1061" t="s">
        <v>1724</v>
      </c>
      <c r="G1061" t="s">
        <v>2842</v>
      </c>
    </row>
    <row r="1062" spans="1:7" x14ac:dyDescent="0.25">
      <c r="A1062" s="18">
        <v>93</v>
      </c>
      <c r="B1062" t="s">
        <v>1738</v>
      </c>
      <c r="C1062">
        <v>78300</v>
      </c>
      <c r="D1062">
        <v>78498</v>
      </c>
      <c r="E1062" t="s">
        <v>895</v>
      </c>
      <c r="F1062" t="s">
        <v>1724</v>
      </c>
      <c r="G1062" t="s">
        <v>2843</v>
      </c>
    </row>
    <row r="1063" spans="1:7" x14ac:dyDescent="0.25">
      <c r="A1063" s="18">
        <v>94</v>
      </c>
      <c r="B1063" t="s">
        <v>1713</v>
      </c>
      <c r="C1063">
        <v>75015</v>
      </c>
      <c r="D1063">
        <v>75115</v>
      </c>
      <c r="E1063" t="s">
        <v>43</v>
      </c>
      <c r="F1063" t="s">
        <v>1714</v>
      </c>
      <c r="G1063" t="s">
        <v>2844</v>
      </c>
    </row>
    <row r="1064" spans="1:7" x14ac:dyDescent="0.25">
      <c r="A1064" s="18">
        <v>94</v>
      </c>
      <c r="B1064" t="s">
        <v>1730</v>
      </c>
      <c r="C1064">
        <v>78300</v>
      </c>
      <c r="D1064">
        <v>78498</v>
      </c>
      <c r="E1064" t="s">
        <v>895</v>
      </c>
      <c r="F1064" t="s">
        <v>1724</v>
      </c>
      <c r="G1064" t="s">
        <v>2845</v>
      </c>
    </row>
    <row r="1065" spans="1:7" x14ac:dyDescent="0.25">
      <c r="A1065" s="18">
        <v>94</v>
      </c>
      <c r="B1065" t="s">
        <v>1737</v>
      </c>
      <c r="C1065">
        <v>78300</v>
      </c>
      <c r="D1065">
        <v>78498</v>
      </c>
      <c r="E1065" t="s">
        <v>895</v>
      </c>
      <c r="F1065" t="s">
        <v>1729</v>
      </c>
      <c r="G1065" t="s">
        <v>2846</v>
      </c>
    </row>
    <row r="1066" spans="1:7" x14ac:dyDescent="0.25">
      <c r="A1066" s="18">
        <v>95</v>
      </c>
      <c r="B1066" t="s">
        <v>1738</v>
      </c>
      <c r="C1066">
        <v>78300</v>
      </c>
      <c r="D1066">
        <v>78498</v>
      </c>
      <c r="E1066" t="s">
        <v>895</v>
      </c>
      <c r="F1066" t="s">
        <v>1724</v>
      </c>
      <c r="G1066" t="s">
        <v>2847</v>
      </c>
    </row>
    <row r="1067" spans="1:7" x14ac:dyDescent="0.25">
      <c r="A1067" s="18">
        <v>95</v>
      </c>
      <c r="B1067" t="s">
        <v>1727</v>
      </c>
      <c r="C1067">
        <v>78300</v>
      </c>
      <c r="D1067">
        <v>78498</v>
      </c>
      <c r="E1067" t="s">
        <v>895</v>
      </c>
      <c r="F1067" t="s">
        <v>1724</v>
      </c>
      <c r="G1067" t="s">
        <v>2848</v>
      </c>
    </row>
    <row r="1068" spans="1:7" x14ac:dyDescent="0.25">
      <c r="A1068" s="18">
        <v>96</v>
      </c>
      <c r="B1068" t="s">
        <v>1737</v>
      </c>
      <c r="C1068">
        <v>78300</v>
      </c>
      <c r="D1068">
        <v>78498</v>
      </c>
      <c r="E1068" t="s">
        <v>895</v>
      </c>
      <c r="F1068" t="s">
        <v>1729</v>
      </c>
      <c r="G1068" t="s">
        <v>2849</v>
      </c>
    </row>
    <row r="1069" spans="1:7" x14ac:dyDescent="0.25">
      <c r="A1069" s="18">
        <v>97</v>
      </c>
      <c r="B1069" t="s">
        <v>1727</v>
      </c>
      <c r="C1069">
        <v>78300</v>
      </c>
      <c r="D1069">
        <v>78498</v>
      </c>
      <c r="E1069" t="s">
        <v>895</v>
      </c>
      <c r="F1069" t="s">
        <v>1724</v>
      </c>
      <c r="G1069" t="s">
        <v>2850</v>
      </c>
    </row>
    <row r="1070" spans="1:7" x14ac:dyDescent="0.25">
      <c r="A1070" s="18">
        <v>97</v>
      </c>
      <c r="B1070" t="s">
        <v>1738</v>
      </c>
      <c r="C1070">
        <v>78300</v>
      </c>
      <c r="D1070">
        <v>78498</v>
      </c>
      <c r="E1070" t="s">
        <v>895</v>
      </c>
      <c r="F1070" t="s">
        <v>1724</v>
      </c>
      <c r="G1070" t="s">
        <v>2851</v>
      </c>
    </row>
    <row r="1071" spans="1:7" x14ac:dyDescent="0.25">
      <c r="A1071" s="18">
        <v>99</v>
      </c>
      <c r="B1071" t="s">
        <v>1727</v>
      </c>
      <c r="C1071">
        <v>78300</v>
      </c>
      <c r="D1071">
        <v>78498</v>
      </c>
      <c r="E1071" t="s">
        <v>895</v>
      </c>
      <c r="F1071" t="s">
        <v>1724</v>
      </c>
      <c r="G1071" t="s">
        <v>2852</v>
      </c>
    </row>
    <row r="1072" spans="1:7" x14ac:dyDescent="0.25">
      <c r="A1072" s="18">
        <v>100</v>
      </c>
      <c r="B1072" t="s">
        <v>1713</v>
      </c>
      <c r="C1072">
        <v>75015</v>
      </c>
      <c r="D1072">
        <v>75115</v>
      </c>
      <c r="E1072" t="s">
        <v>43</v>
      </c>
      <c r="F1072" t="s">
        <v>1714</v>
      </c>
      <c r="G1072" t="s">
        <v>2853</v>
      </c>
    </row>
    <row r="1073" spans="1:7" x14ac:dyDescent="0.25">
      <c r="A1073" s="18">
        <v>100</v>
      </c>
      <c r="B1073" t="s">
        <v>1713</v>
      </c>
      <c r="C1073">
        <v>75015</v>
      </c>
      <c r="D1073">
        <v>75115</v>
      </c>
      <c r="E1073" t="s">
        <v>43</v>
      </c>
      <c r="F1073" t="s">
        <v>1714</v>
      </c>
      <c r="G1073" t="s">
        <v>2853</v>
      </c>
    </row>
    <row r="1074" spans="1:7" x14ac:dyDescent="0.25">
      <c r="A1074" s="18">
        <v>100</v>
      </c>
      <c r="B1074" t="s">
        <v>1737</v>
      </c>
      <c r="C1074">
        <v>78300</v>
      </c>
      <c r="D1074">
        <v>78498</v>
      </c>
      <c r="E1074" t="s">
        <v>895</v>
      </c>
      <c r="F1074" t="s">
        <v>1729</v>
      </c>
      <c r="G1074" t="s">
        <v>2854</v>
      </c>
    </row>
    <row r="1075" spans="1:7" x14ac:dyDescent="0.25">
      <c r="A1075" s="18">
        <v>101</v>
      </c>
      <c r="B1075" t="s">
        <v>1737</v>
      </c>
      <c r="C1075">
        <v>78300</v>
      </c>
      <c r="D1075">
        <v>78498</v>
      </c>
      <c r="E1075" t="s">
        <v>895</v>
      </c>
      <c r="F1075" t="s">
        <v>1729</v>
      </c>
      <c r="G1075" t="s">
        <v>2855</v>
      </c>
    </row>
    <row r="1076" spans="1:7" x14ac:dyDescent="0.25">
      <c r="A1076" s="18">
        <v>101</v>
      </c>
      <c r="B1076" t="s">
        <v>1727</v>
      </c>
      <c r="C1076">
        <v>78300</v>
      </c>
      <c r="D1076">
        <v>78498</v>
      </c>
      <c r="E1076" t="s">
        <v>895</v>
      </c>
      <c r="F1076" t="s">
        <v>1724</v>
      </c>
      <c r="G1076" t="s">
        <v>2856</v>
      </c>
    </row>
    <row r="1077" spans="1:7" x14ac:dyDescent="0.25">
      <c r="A1077" s="18">
        <v>103</v>
      </c>
      <c r="B1077" t="s">
        <v>1727</v>
      </c>
      <c r="C1077">
        <v>78300</v>
      </c>
      <c r="D1077">
        <v>78498</v>
      </c>
      <c r="E1077" t="s">
        <v>895</v>
      </c>
      <c r="F1077" t="s">
        <v>1724</v>
      </c>
      <c r="G1077" t="s">
        <v>2857</v>
      </c>
    </row>
    <row r="1078" spans="1:7" x14ac:dyDescent="0.25">
      <c r="A1078" s="18">
        <v>103</v>
      </c>
      <c r="B1078" t="s">
        <v>1737</v>
      </c>
      <c r="C1078">
        <v>78300</v>
      </c>
      <c r="D1078">
        <v>78498</v>
      </c>
      <c r="E1078" t="s">
        <v>895</v>
      </c>
      <c r="F1078" t="s">
        <v>1729</v>
      </c>
      <c r="G1078" t="s">
        <v>2858</v>
      </c>
    </row>
    <row r="1079" spans="1:7" x14ac:dyDescent="0.25">
      <c r="A1079" s="18">
        <v>105</v>
      </c>
      <c r="B1079" t="s">
        <v>1727</v>
      </c>
      <c r="C1079">
        <v>78300</v>
      </c>
      <c r="D1079">
        <v>78498</v>
      </c>
      <c r="E1079" t="s">
        <v>895</v>
      </c>
      <c r="F1079" t="s">
        <v>1724</v>
      </c>
      <c r="G1079" t="s">
        <v>2859</v>
      </c>
    </row>
    <row r="1080" spans="1:7" x14ac:dyDescent="0.25">
      <c r="A1080" s="18">
        <v>105</v>
      </c>
      <c r="B1080" t="s">
        <v>1737</v>
      </c>
      <c r="C1080">
        <v>78300</v>
      </c>
      <c r="D1080">
        <v>78498</v>
      </c>
      <c r="E1080" t="s">
        <v>895</v>
      </c>
      <c r="F1080" t="s">
        <v>1729</v>
      </c>
      <c r="G1080" t="s">
        <v>2860</v>
      </c>
    </row>
    <row r="1081" spans="1:7" x14ac:dyDescent="0.25">
      <c r="A1081" s="18">
        <v>107</v>
      </c>
      <c r="B1081" t="s">
        <v>1727</v>
      </c>
      <c r="C1081">
        <v>78300</v>
      </c>
      <c r="D1081">
        <v>78498</v>
      </c>
      <c r="E1081" t="s">
        <v>895</v>
      </c>
      <c r="F1081" t="s">
        <v>1724</v>
      </c>
      <c r="G1081" t="s">
        <v>2861</v>
      </c>
    </row>
    <row r="1082" spans="1:7" x14ac:dyDescent="0.25">
      <c r="A1082" s="18">
        <v>107</v>
      </c>
      <c r="B1082" t="s">
        <v>1737</v>
      </c>
      <c r="C1082">
        <v>78300</v>
      </c>
      <c r="D1082">
        <v>78498</v>
      </c>
      <c r="E1082" t="s">
        <v>895</v>
      </c>
      <c r="F1082" t="s">
        <v>1729</v>
      </c>
      <c r="G1082" t="s">
        <v>2862</v>
      </c>
    </row>
    <row r="1083" spans="1:7" x14ac:dyDescent="0.25">
      <c r="A1083" s="18">
        <v>108</v>
      </c>
      <c r="B1083" t="s">
        <v>1738</v>
      </c>
      <c r="C1083">
        <v>78300</v>
      </c>
      <c r="D1083">
        <v>78498</v>
      </c>
      <c r="E1083" t="s">
        <v>895</v>
      </c>
      <c r="F1083" t="s">
        <v>1724</v>
      </c>
      <c r="G1083" t="s">
        <v>2863</v>
      </c>
    </row>
    <row r="1084" spans="1:7" x14ac:dyDescent="0.25">
      <c r="A1084" s="18">
        <v>109</v>
      </c>
      <c r="B1084" t="s">
        <v>1727</v>
      </c>
      <c r="C1084">
        <v>78300</v>
      </c>
      <c r="D1084">
        <v>78498</v>
      </c>
      <c r="E1084" t="s">
        <v>895</v>
      </c>
      <c r="F1084" t="s">
        <v>1724</v>
      </c>
      <c r="G1084" t="s">
        <v>2864</v>
      </c>
    </row>
    <row r="1085" spans="1:7" x14ac:dyDescent="0.25">
      <c r="A1085" s="18">
        <v>109</v>
      </c>
      <c r="B1085" t="s">
        <v>1737</v>
      </c>
      <c r="C1085">
        <v>78300</v>
      </c>
      <c r="D1085">
        <v>78498</v>
      </c>
      <c r="E1085" t="s">
        <v>895</v>
      </c>
      <c r="F1085" t="s">
        <v>1729</v>
      </c>
      <c r="G1085" t="s">
        <v>2865</v>
      </c>
    </row>
    <row r="1086" spans="1:7" x14ac:dyDescent="0.25">
      <c r="A1086" s="18">
        <v>110</v>
      </c>
      <c r="B1086" t="s">
        <v>1738</v>
      </c>
      <c r="C1086">
        <v>78300</v>
      </c>
      <c r="D1086">
        <v>78498</v>
      </c>
      <c r="E1086" t="s">
        <v>895</v>
      </c>
      <c r="F1086" t="s">
        <v>1724</v>
      </c>
      <c r="G1086" t="s">
        <v>2866</v>
      </c>
    </row>
    <row r="1087" spans="1:7" x14ac:dyDescent="0.25">
      <c r="A1087" s="18">
        <v>110</v>
      </c>
      <c r="B1087" t="s">
        <v>1730</v>
      </c>
      <c r="C1087">
        <v>78300</v>
      </c>
      <c r="D1087">
        <v>78498</v>
      </c>
      <c r="E1087" t="s">
        <v>895</v>
      </c>
      <c r="F1087" t="s">
        <v>1724</v>
      </c>
      <c r="G1087" t="s">
        <v>2867</v>
      </c>
    </row>
    <row r="1088" spans="1:7" x14ac:dyDescent="0.25">
      <c r="A1088" s="18">
        <v>111</v>
      </c>
      <c r="B1088" t="s">
        <v>1727</v>
      </c>
      <c r="C1088">
        <v>78300</v>
      </c>
      <c r="D1088">
        <v>78498</v>
      </c>
      <c r="E1088" t="s">
        <v>895</v>
      </c>
      <c r="F1088" t="s">
        <v>1724</v>
      </c>
      <c r="G1088" t="s">
        <v>2868</v>
      </c>
    </row>
    <row r="1089" spans="1:7" x14ac:dyDescent="0.25">
      <c r="A1089" s="18">
        <v>111</v>
      </c>
      <c r="B1089" t="s">
        <v>1737</v>
      </c>
      <c r="C1089">
        <v>78300</v>
      </c>
      <c r="D1089">
        <v>78498</v>
      </c>
      <c r="E1089" t="s">
        <v>895</v>
      </c>
      <c r="F1089" t="s">
        <v>1729</v>
      </c>
      <c r="G1089" t="s">
        <v>2869</v>
      </c>
    </row>
    <row r="1090" spans="1:7" x14ac:dyDescent="0.25">
      <c r="A1090" s="18">
        <v>113</v>
      </c>
      <c r="B1090" t="s">
        <v>1727</v>
      </c>
      <c r="C1090">
        <v>78300</v>
      </c>
      <c r="D1090">
        <v>78498</v>
      </c>
      <c r="E1090" t="s">
        <v>895</v>
      </c>
      <c r="F1090" t="s">
        <v>1724</v>
      </c>
      <c r="G1090" t="s">
        <v>2870</v>
      </c>
    </row>
    <row r="1091" spans="1:7" x14ac:dyDescent="0.25">
      <c r="A1091" s="18">
        <v>113</v>
      </c>
      <c r="B1091" t="s">
        <v>1737</v>
      </c>
      <c r="C1091">
        <v>78300</v>
      </c>
      <c r="D1091">
        <v>78498</v>
      </c>
      <c r="E1091" t="s">
        <v>895</v>
      </c>
      <c r="F1091" t="s">
        <v>1729</v>
      </c>
      <c r="G1091" t="s">
        <v>2871</v>
      </c>
    </row>
    <row r="1092" spans="1:7" x14ac:dyDescent="0.25">
      <c r="A1092" s="18">
        <v>115</v>
      </c>
      <c r="B1092" t="s">
        <v>1737</v>
      </c>
      <c r="C1092">
        <v>78300</v>
      </c>
      <c r="D1092">
        <v>78498</v>
      </c>
      <c r="E1092" t="s">
        <v>895</v>
      </c>
      <c r="F1092" t="s">
        <v>1729</v>
      </c>
      <c r="G1092" t="s">
        <v>2872</v>
      </c>
    </row>
    <row r="1093" spans="1:7" x14ac:dyDescent="0.25">
      <c r="A1093" s="18">
        <v>115</v>
      </c>
      <c r="B1093" t="s">
        <v>1727</v>
      </c>
      <c r="C1093">
        <v>78300</v>
      </c>
      <c r="D1093">
        <v>78498</v>
      </c>
      <c r="E1093" t="s">
        <v>895</v>
      </c>
      <c r="F1093" t="s">
        <v>1724</v>
      </c>
      <c r="G1093" t="s">
        <v>2873</v>
      </c>
    </row>
    <row r="1094" spans="1:7" x14ac:dyDescent="0.25">
      <c r="A1094" s="18">
        <v>117</v>
      </c>
      <c r="B1094" t="s">
        <v>1727</v>
      </c>
      <c r="C1094">
        <v>78300</v>
      </c>
      <c r="D1094">
        <v>78498</v>
      </c>
      <c r="E1094" t="s">
        <v>895</v>
      </c>
      <c r="F1094" t="s">
        <v>1724</v>
      </c>
      <c r="G1094" t="s">
        <v>2874</v>
      </c>
    </row>
    <row r="1095" spans="1:7" x14ac:dyDescent="0.25">
      <c r="A1095" s="18">
        <v>117</v>
      </c>
      <c r="B1095" t="s">
        <v>1737</v>
      </c>
      <c r="C1095">
        <v>78300</v>
      </c>
      <c r="D1095">
        <v>78498</v>
      </c>
      <c r="E1095" t="s">
        <v>895</v>
      </c>
      <c r="F1095" t="s">
        <v>1729</v>
      </c>
      <c r="G1095" t="s">
        <v>2875</v>
      </c>
    </row>
    <row r="1096" spans="1:7" x14ac:dyDescent="0.25">
      <c r="A1096" s="18">
        <v>119</v>
      </c>
      <c r="B1096" t="s">
        <v>1737</v>
      </c>
      <c r="C1096">
        <v>78300</v>
      </c>
      <c r="D1096">
        <v>78498</v>
      </c>
      <c r="E1096" t="s">
        <v>895</v>
      </c>
      <c r="F1096" t="s">
        <v>1729</v>
      </c>
      <c r="G1096" t="s">
        <v>2876</v>
      </c>
    </row>
    <row r="1097" spans="1:7" x14ac:dyDescent="0.25">
      <c r="A1097" s="18">
        <v>119</v>
      </c>
      <c r="B1097" t="s">
        <v>1727</v>
      </c>
      <c r="C1097">
        <v>78300</v>
      </c>
      <c r="D1097">
        <v>78498</v>
      </c>
      <c r="E1097" t="s">
        <v>895</v>
      </c>
      <c r="F1097" t="s">
        <v>1724</v>
      </c>
      <c r="G1097" t="s">
        <v>2877</v>
      </c>
    </row>
    <row r="1098" spans="1:7" x14ac:dyDescent="0.25">
      <c r="A1098" s="18">
        <v>121</v>
      </c>
      <c r="B1098" t="s">
        <v>1727</v>
      </c>
      <c r="C1098">
        <v>78300</v>
      </c>
      <c r="D1098">
        <v>78498</v>
      </c>
      <c r="E1098" t="s">
        <v>895</v>
      </c>
      <c r="F1098" t="s">
        <v>1724</v>
      </c>
      <c r="G1098" t="s">
        <v>2878</v>
      </c>
    </row>
    <row r="1099" spans="1:7" x14ac:dyDescent="0.25">
      <c r="A1099" s="18">
        <v>121</v>
      </c>
      <c r="B1099" t="s">
        <v>1737</v>
      </c>
      <c r="C1099">
        <v>78300</v>
      </c>
      <c r="D1099">
        <v>78498</v>
      </c>
      <c r="E1099" t="s">
        <v>895</v>
      </c>
      <c r="F1099" t="s">
        <v>1729</v>
      </c>
      <c r="G1099" t="s">
        <v>2879</v>
      </c>
    </row>
    <row r="1100" spans="1:7" x14ac:dyDescent="0.25">
      <c r="A1100" s="18">
        <v>123</v>
      </c>
      <c r="B1100" t="s">
        <v>1737</v>
      </c>
      <c r="C1100">
        <v>78300</v>
      </c>
      <c r="D1100">
        <v>78498</v>
      </c>
      <c r="E1100" t="s">
        <v>895</v>
      </c>
      <c r="F1100" t="s">
        <v>1729</v>
      </c>
      <c r="G1100" t="s">
        <v>2880</v>
      </c>
    </row>
    <row r="1101" spans="1:7" x14ac:dyDescent="0.25">
      <c r="A1101" s="18">
        <v>123</v>
      </c>
      <c r="B1101" t="s">
        <v>1727</v>
      </c>
      <c r="C1101">
        <v>78300</v>
      </c>
      <c r="D1101">
        <v>78498</v>
      </c>
      <c r="E1101" t="s">
        <v>895</v>
      </c>
      <c r="F1101" t="s">
        <v>1724</v>
      </c>
      <c r="G1101" t="s">
        <v>2881</v>
      </c>
    </row>
    <row r="1102" spans="1:7" x14ac:dyDescent="0.25">
      <c r="A1102" s="18">
        <v>125</v>
      </c>
      <c r="B1102" t="s">
        <v>1737</v>
      </c>
      <c r="C1102">
        <v>78300</v>
      </c>
      <c r="D1102">
        <v>78498</v>
      </c>
      <c r="E1102" t="s">
        <v>895</v>
      </c>
      <c r="F1102" t="s">
        <v>1729</v>
      </c>
      <c r="G1102" t="s">
        <v>2882</v>
      </c>
    </row>
    <row r="1103" spans="1:7" x14ac:dyDescent="0.25">
      <c r="A1103" s="18">
        <v>125</v>
      </c>
      <c r="B1103" t="s">
        <v>1727</v>
      </c>
      <c r="C1103">
        <v>78300</v>
      </c>
      <c r="D1103">
        <v>78498</v>
      </c>
      <c r="E1103" t="s">
        <v>895</v>
      </c>
      <c r="F1103" t="s">
        <v>1724</v>
      </c>
      <c r="G1103" t="s">
        <v>2883</v>
      </c>
    </row>
    <row r="1104" spans="1:7" x14ac:dyDescent="0.25">
      <c r="A1104" s="18">
        <v>127</v>
      </c>
      <c r="B1104" t="s">
        <v>1710</v>
      </c>
      <c r="C1104">
        <v>75015</v>
      </c>
      <c r="D1104">
        <v>75115</v>
      </c>
      <c r="E1104" t="s">
        <v>43</v>
      </c>
      <c r="F1104" t="s">
        <v>1711</v>
      </c>
      <c r="G1104" t="s">
        <v>2884</v>
      </c>
    </row>
    <row r="1105" spans="1:7" x14ac:dyDescent="0.25">
      <c r="A1105" s="18">
        <v>127</v>
      </c>
      <c r="B1105" t="s">
        <v>1727</v>
      </c>
      <c r="C1105">
        <v>78300</v>
      </c>
      <c r="D1105">
        <v>78498</v>
      </c>
      <c r="E1105" t="s">
        <v>895</v>
      </c>
      <c r="F1105" t="s">
        <v>1724</v>
      </c>
      <c r="G1105" t="s">
        <v>2885</v>
      </c>
    </row>
    <row r="1106" spans="1:7" x14ac:dyDescent="0.25">
      <c r="A1106" s="18">
        <v>127</v>
      </c>
      <c r="B1106" t="s">
        <v>1737</v>
      </c>
      <c r="C1106">
        <v>78300</v>
      </c>
      <c r="D1106">
        <v>78498</v>
      </c>
      <c r="E1106" t="s">
        <v>895</v>
      </c>
      <c r="F1106" t="s">
        <v>1729</v>
      </c>
      <c r="G1106" t="s">
        <v>2886</v>
      </c>
    </row>
    <row r="1107" spans="1:7" x14ac:dyDescent="0.25">
      <c r="A1107" s="18">
        <v>129</v>
      </c>
      <c r="B1107" t="s">
        <v>1737</v>
      </c>
      <c r="C1107">
        <v>78300</v>
      </c>
      <c r="D1107">
        <v>78498</v>
      </c>
      <c r="E1107" t="s">
        <v>895</v>
      </c>
      <c r="F1107" t="s">
        <v>1729</v>
      </c>
      <c r="G1107" t="s">
        <v>2887</v>
      </c>
    </row>
    <row r="1108" spans="1:7" x14ac:dyDescent="0.25">
      <c r="A1108" s="18">
        <v>131</v>
      </c>
      <c r="B1108" t="s">
        <v>1710</v>
      </c>
      <c r="C1108">
        <v>75015</v>
      </c>
      <c r="D1108">
        <v>75115</v>
      </c>
      <c r="E1108" t="s">
        <v>43</v>
      </c>
      <c r="F1108" t="s">
        <v>1711</v>
      </c>
      <c r="G1108" t="s">
        <v>2888</v>
      </c>
    </row>
    <row r="1109" spans="1:7" x14ac:dyDescent="0.25">
      <c r="A1109" s="18">
        <v>133</v>
      </c>
      <c r="B1109" t="s">
        <v>1710</v>
      </c>
      <c r="C1109">
        <v>75015</v>
      </c>
      <c r="D1109">
        <v>75115</v>
      </c>
      <c r="E1109" t="s">
        <v>43</v>
      </c>
      <c r="F1109" t="s">
        <v>1711</v>
      </c>
      <c r="G1109" t="s">
        <v>2889</v>
      </c>
    </row>
    <row r="1110" spans="1:7" x14ac:dyDescent="0.25">
      <c r="A1110" s="18">
        <v>136</v>
      </c>
      <c r="B1110" t="s">
        <v>1751</v>
      </c>
      <c r="C1110">
        <v>92160</v>
      </c>
      <c r="D1110">
        <v>92002</v>
      </c>
      <c r="E1110" t="s">
        <v>1213</v>
      </c>
      <c r="F1110" t="s">
        <v>1745</v>
      </c>
      <c r="G1110" t="s">
        <v>2890</v>
      </c>
    </row>
    <row r="1111" spans="1:7" x14ac:dyDescent="0.25">
      <c r="A1111" s="18">
        <v>137</v>
      </c>
      <c r="B1111" t="s">
        <v>1727</v>
      </c>
      <c r="C1111">
        <v>78300</v>
      </c>
      <c r="D1111">
        <v>78498</v>
      </c>
      <c r="E1111" t="s">
        <v>895</v>
      </c>
      <c r="F1111" t="s">
        <v>1724</v>
      </c>
      <c r="G1111" t="s">
        <v>2891</v>
      </c>
    </row>
    <row r="1112" spans="1:7" x14ac:dyDescent="0.25">
      <c r="A1112" s="18">
        <v>138</v>
      </c>
      <c r="B1112" t="s">
        <v>1751</v>
      </c>
      <c r="C1112">
        <v>92160</v>
      </c>
      <c r="D1112">
        <v>92002</v>
      </c>
      <c r="E1112" t="s">
        <v>1213</v>
      </c>
      <c r="F1112" t="s">
        <v>1745</v>
      </c>
      <c r="G1112" t="s">
        <v>2892</v>
      </c>
    </row>
    <row r="1113" spans="1:7" x14ac:dyDescent="0.25">
      <c r="A1113" s="18">
        <v>140</v>
      </c>
      <c r="B1113" t="s">
        <v>1751</v>
      </c>
      <c r="C1113">
        <v>92160</v>
      </c>
      <c r="D1113">
        <v>92002</v>
      </c>
      <c r="E1113" t="s">
        <v>1213</v>
      </c>
      <c r="F1113" t="s">
        <v>1745</v>
      </c>
      <c r="G1113" t="s">
        <v>2893</v>
      </c>
    </row>
    <row r="1114" spans="1:7" x14ac:dyDescent="0.25">
      <c r="A1114" s="18">
        <v>149</v>
      </c>
      <c r="B1114" t="s">
        <v>1792</v>
      </c>
      <c r="C1114">
        <v>92290</v>
      </c>
      <c r="D1114">
        <v>92019</v>
      </c>
      <c r="E1114" t="s">
        <v>1225</v>
      </c>
      <c r="F1114" t="s">
        <v>1779</v>
      </c>
      <c r="G1114" t="s">
        <v>2894</v>
      </c>
    </row>
    <row r="1115" spans="1:7" x14ac:dyDescent="0.25">
      <c r="A1115" s="18">
        <v>164</v>
      </c>
      <c r="B1115" t="s">
        <v>1751</v>
      </c>
      <c r="C1115">
        <v>92160</v>
      </c>
      <c r="D1115">
        <v>92002</v>
      </c>
      <c r="E1115" t="s">
        <v>1213</v>
      </c>
      <c r="F1115" t="s">
        <v>1745</v>
      </c>
      <c r="G1115" t="s">
        <v>2895</v>
      </c>
    </row>
    <row r="1116" spans="1:7" x14ac:dyDescent="0.25">
      <c r="A1116" s="18">
        <v>287</v>
      </c>
      <c r="B1116" t="s">
        <v>1796</v>
      </c>
      <c r="C1116">
        <v>92290</v>
      </c>
      <c r="D1116">
        <v>92019</v>
      </c>
      <c r="E1116" t="s">
        <v>1225</v>
      </c>
      <c r="F1116" t="s">
        <v>1779</v>
      </c>
      <c r="G1116" t="s">
        <v>2896</v>
      </c>
    </row>
    <row r="1117" spans="1:7" x14ac:dyDescent="0.25">
      <c r="A1117" s="18">
        <v>289</v>
      </c>
      <c r="B1117" t="s">
        <v>1796</v>
      </c>
      <c r="C1117">
        <v>92290</v>
      </c>
      <c r="D1117">
        <v>92019</v>
      </c>
      <c r="E1117" t="s">
        <v>1225</v>
      </c>
      <c r="F1117" t="s">
        <v>1779</v>
      </c>
      <c r="G1117" t="s">
        <v>2897</v>
      </c>
    </row>
    <row r="1118" spans="1:7" x14ac:dyDescent="0.25">
      <c r="A1118" s="18">
        <v>291</v>
      </c>
      <c r="B1118" t="s">
        <v>1796</v>
      </c>
      <c r="C1118">
        <v>92290</v>
      </c>
      <c r="D1118">
        <v>92019</v>
      </c>
      <c r="E1118" t="s">
        <v>1225</v>
      </c>
      <c r="F1118" t="s">
        <v>1779</v>
      </c>
      <c r="G1118" t="s">
        <v>2898</v>
      </c>
    </row>
    <row r="1119" spans="1:7" x14ac:dyDescent="0.25">
      <c r="A1119" s="18">
        <v>291</v>
      </c>
      <c r="B1119" t="s">
        <v>1796</v>
      </c>
      <c r="C1119">
        <v>92290</v>
      </c>
      <c r="D1119">
        <v>92019</v>
      </c>
      <c r="E1119" t="s">
        <v>1225</v>
      </c>
      <c r="F1119" t="s">
        <v>1779</v>
      </c>
      <c r="G1119" t="s">
        <v>2898</v>
      </c>
    </row>
    <row r="1120" spans="1:7" x14ac:dyDescent="0.25">
      <c r="A1120" s="18">
        <v>293</v>
      </c>
      <c r="B1120" t="s">
        <v>1796</v>
      </c>
      <c r="C1120">
        <v>92290</v>
      </c>
      <c r="D1120">
        <v>92019</v>
      </c>
      <c r="E1120" t="s">
        <v>1225</v>
      </c>
      <c r="F1120" t="s">
        <v>1779</v>
      </c>
      <c r="G1120" t="s">
        <v>2899</v>
      </c>
    </row>
    <row r="1121" spans="1:7" x14ac:dyDescent="0.25">
      <c r="A1121" s="18">
        <v>295</v>
      </c>
      <c r="B1121" t="s">
        <v>1796</v>
      </c>
      <c r="C1121">
        <v>92290</v>
      </c>
      <c r="D1121">
        <v>92019</v>
      </c>
      <c r="E1121" t="s">
        <v>1225</v>
      </c>
      <c r="F1121" t="s">
        <v>1779</v>
      </c>
      <c r="G1121" t="s">
        <v>2900</v>
      </c>
    </row>
    <row r="1122" spans="1:7" x14ac:dyDescent="0.25">
      <c r="A1122" s="18">
        <v>297</v>
      </c>
      <c r="B1122" t="s">
        <v>1796</v>
      </c>
      <c r="C1122">
        <v>92290</v>
      </c>
      <c r="D1122">
        <v>92019</v>
      </c>
      <c r="E1122" t="s">
        <v>1225</v>
      </c>
      <c r="F1122" t="s">
        <v>1779</v>
      </c>
      <c r="G1122" t="s">
        <v>2901</v>
      </c>
    </row>
    <row r="1123" spans="1:7" x14ac:dyDescent="0.25">
      <c r="A1123" s="18">
        <v>299</v>
      </c>
      <c r="B1123" t="s">
        <v>1796</v>
      </c>
      <c r="C1123">
        <v>92290</v>
      </c>
      <c r="D1123">
        <v>92019</v>
      </c>
      <c r="E1123" t="s">
        <v>1225</v>
      </c>
      <c r="F1123" t="s">
        <v>1779</v>
      </c>
      <c r="G1123" t="s">
        <v>2902</v>
      </c>
    </row>
    <row r="1124" spans="1:7" x14ac:dyDescent="0.25">
      <c r="A1124" s="18">
        <v>301</v>
      </c>
      <c r="B1124" t="s">
        <v>1796</v>
      </c>
      <c r="C1124">
        <v>92290</v>
      </c>
      <c r="D1124">
        <v>92019</v>
      </c>
      <c r="E1124" t="s">
        <v>1225</v>
      </c>
      <c r="F1124" t="s">
        <v>1779</v>
      </c>
      <c r="G1124" t="s">
        <v>2903</v>
      </c>
    </row>
    <row r="1125" spans="1:7" x14ac:dyDescent="0.25">
      <c r="A1125" s="18">
        <v>303</v>
      </c>
      <c r="B1125" t="s">
        <v>1796</v>
      </c>
      <c r="C1125">
        <v>92290</v>
      </c>
      <c r="D1125">
        <v>92019</v>
      </c>
      <c r="E1125" t="s">
        <v>1225</v>
      </c>
      <c r="F1125" t="s">
        <v>1779</v>
      </c>
      <c r="G1125" t="s">
        <v>2904</v>
      </c>
    </row>
    <row r="1126" spans="1:7" x14ac:dyDescent="0.25">
      <c r="A1126" s="18">
        <v>303</v>
      </c>
      <c r="B1126" t="s">
        <v>1796</v>
      </c>
      <c r="C1126">
        <v>92290</v>
      </c>
      <c r="D1126">
        <v>92019</v>
      </c>
      <c r="E1126" t="s">
        <v>1225</v>
      </c>
      <c r="F1126" t="s">
        <v>1779</v>
      </c>
      <c r="G1126" t="s">
        <v>2904</v>
      </c>
    </row>
    <row r="1127" spans="1:7" x14ac:dyDescent="0.25">
      <c r="A1127" s="18">
        <v>325</v>
      </c>
      <c r="B1127" t="s">
        <v>1796</v>
      </c>
      <c r="C1127">
        <v>92290</v>
      </c>
      <c r="D1127">
        <v>92019</v>
      </c>
      <c r="E1127" t="s">
        <v>1225</v>
      </c>
      <c r="F1127" t="s">
        <v>1779</v>
      </c>
      <c r="G1127" t="s">
        <v>2905</v>
      </c>
    </row>
    <row r="1128" spans="1:7" x14ac:dyDescent="0.25">
      <c r="A1128" s="18">
        <v>1000</v>
      </c>
      <c r="B1128" t="s">
        <v>1750</v>
      </c>
      <c r="C1128">
        <v>92160</v>
      </c>
      <c r="D1128">
        <v>92002</v>
      </c>
      <c r="E1128" t="s">
        <v>1213</v>
      </c>
      <c r="F1128" t="s">
        <v>1745</v>
      </c>
      <c r="G1128" t="s">
        <v>2906</v>
      </c>
    </row>
    <row r="1129" spans="1:7" x14ac:dyDescent="0.25">
      <c r="A1129" s="18">
        <v>1000</v>
      </c>
      <c r="B1129" t="s">
        <v>1750</v>
      </c>
      <c r="C1129">
        <v>92160</v>
      </c>
      <c r="D1129">
        <v>92002</v>
      </c>
      <c r="E1129" t="s">
        <v>1213</v>
      </c>
      <c r="F1129" t="s">
        <v>1745</v>
      </c>
      <c r="G1129" t="s">
        <v>2906</v>
      </c>
    </row>
  </sheetData>
  <autoFilter ref="A1:F1129" xr:uid="{11EE6334-ED9B-4D67-9C6A-AE0631A12E48}">
    <sortState xmlns:xlrd2="http://schemas.microsoft.com/office/spreadsheetml/2017/richdata2" ref="A2:F1129">
      <sortCondition ref="A1:A1129"/>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Parametres</vt:lpstr>
      <vt:lpstr>Lisez-moi</vt:lpstr>
      <vt:lpstr>Simulateur</vt:lpstr>
      <vt:lpstr>Feuil2</vt:lpstr>
      <vt:lpstr>Feuil1</vt:lpstr>
      <vt:lpstr>ListeOuiNon</vt:lpstr>
      <vt:lpstr>ListeVide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SBEITY, Jad (ARS-IDF)</cp:lastModifiedBy>
  <dcterms:created xsi:type="dcterms:W3CDTF">2026-02-06T08:58:23Z</dcterms:created>
  <dcterms:modified xsi:type="dcterms:W3CDTF">2026-03-27T07:53:57Z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2026-02-09T08:56:15Z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ee1c8a3b-98f2-4217-a874-099755f6ca94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